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23715" windowHeight="7740"/>
  </bookViews>
  <sheets>
    <sheet name="Esc CIEN 2018 1er trim" sheetId="1" r:id="rId1"/>
  </sheets>
  <externalReferences>
    <externalReference r:id="rId2"/>
    <externalReference r:id="rId3"/>
  </externalReferences>
  <definedNames>
    <definedName name="_xlnm._FilterDatabase" localSheetId="0" hidden="1">'Esc CIEN 2018 1er trim'!$A$6:$AI$48</definedName>
    <definedName name="_xlnm.Print_Area" localSheetId="0">'Esc CIEN 2018 1er trim'!$A$1:$AI$48</definedName>
    <definedName name="_xlnm.Print_Titles" localSheetId="0">'Esc CIEN 2018 1er trim'!$5:$6</definedName>
  </definedNames>
  <calcPr calcId="144525"/>
</workbook>
</file>

<file path=xl/calcChain.xml><?xml version="1.0" encoding="utf-8"?>
<calcChain xmlns="http://schemas.openxmlformats.org/spreadsheetml/2006/main">
  <c r="AA49" i="1" l="1"/>
  <c r="AB49" i="1"/>
  <c r="AC49" i="1"/>
  <c r="AD49" i="1"/>
  <c r="Z49" i="1"/>
  <c r="AO48" i="1" l="1"/>
  <c r="AO47" i="1"/>
  <c r="AO46" i="1"/>
  <c r="AO45" i="1"/>
  <c r="AO44" i="1"/>
  <c r="AO43" i="1"/>
  <c r="AO42" i="1"/>
  <c r="AO41" i="1"/>
  <c r="AO40" i="1"/>
  <c r="AO39" i="1"/>
  <c r="AO38" i="1"/>
  <c r="AO37" i="1"/>
  <c r="AO36" i="1"/>
  <c r="AO35" i="1"/>
  <c r="AO34" i="1"/>
  <c r="AO33" i="1"/>
  <c r="AO32" i="1"/>
  <c r="AO31" i="1"/>
  <c r="AO30" i="1"/>
  <c r="AO29" i="1"/>
  <c r="AO28" i="1"/>
  <c r="AO27" i="1"/>
  <c r="AO26" i="1"/>
  <c r="AO25" i="1"/>
  <c r="AO24" i="1"/>
  <c r="AO23" i="1"/>
  <c r="AO22" i="1"/>
  <c r="AO21" i="1"/>
  <c r="AO20" i="1"/>
  <c r="AO19" i="1"/>
  <c r="AO18" i="1"/>
  <c r="AO17" i="1"/>
  <c r="AO16" i="1"/>
  <c r="AO15" i="1"/>
  <c r="AO14" i="1"/>
  <c r="AO13" i="1"/>
  <c r="AO12" i="1"/>
  <c r="AO11" i="1"/>
  <c r="AO10" i="1"/>
  <c r="AO9" i="1"/>
  <c r="AO8" i="1"/>
  <c r="AO7" i="1"/>
  <c r="AD52" i="1" l="1"/>
  <c r="AC52" i="1"/>
  <c r="AB52" i="1"/>
  <c r="AA52" i="1"/>
  <c r="Z52" i="1"/>
  <c r="AM48" i="1"/>
  <c r="AN48" i="1" s="1"/>
  <c r="AM47" i="1"/>
  <c r="AN47" i="1" s="1"/>
  <c r="AM46" i="1"/>
  <c r="AN46" i="1" s="1"/>
  <c r="AM45" i="1"/>
  <c r="AN45" i="1" s="1"/>
  <c r="AM44" i="1"/>
  <c r="AN44" i="1" s="1"/>
  <c r="AM43" i="1"/>
  <c r="AN43" i="1" s="1"/>
  <c r="AM42" i="1"/>
  <c r="AN42" i="1" s="1"/>
  <c r="AM41" i="1"/>
  <c r="AN41" i="1" s="1"/>
  <c r="AM40" i="1"/>
  <c r="AN40" i="1" s="1"/>
  <c r="AM39" i="1"/>
  <c r="AN39" i="1" s="1"/>
  <c r="AM38" i="1"/>
  <c r="AN38" i="1" s="1"/>
  <c r="AM37" i="1"/>
  <c r="AN37" i="1" s="1"/>
  <c r="AM36" i="1"/>
  <c r="AN36" i="1" s="1"/>
  <c r="AM35" i="1"/>
  <c r="AN35" i="1" s="1"/>
  <c r="AM34" i="1"/>
  <c r="AN34" i="1" s="1"/>
  <c r="AM33" i="1"/>
  <c r="AN33" i="1" s="1"/>
  <c r="AM32" i="1"/>
  <c r="AN32" i="1" s="1"/>
  <c r="AM31" i="1"/>
  <c r="AN31" i="1" s="1"/>
  <c r="AM30" i="1"/>
  <c r="AN30" i="1" s="1"/>
  <c r="AM29" i="1"/>
  <c r="AN29" i="1" s="1"/>
  <c r="AM28" i="1"/>
  <c r="AN28" i="1" s="1"/>
  <c r="AM27" i="1"/>
  <c r="AN27" i="1" s="1"/>
  <c r="AM26" i="1"/>
  <c r="AN26" i="1" s="1"/>
  <c r="AM25" i="1"/>
  <c r="AN25" i="1" s="1"/>
  <c r="AM24" i="1"/>
  <c r="AN24" i="1" s="1"/>
  <c r="AM23" i="1"/>
  <c r="AN23" i="1" s="1"/>
  <c r="AM22" i="1"/>
  <c r="AN22" i="1" s="1"/>
  <c r="AM21" i="1"/>
  <c r="AN21" i="1" s="1"/>
  <c r="AM20" i="1"/>
  <c r="AN20" i="1" s="1"/>
  <c r="AM19" i="1"/>
  <c r="AN19" i="1" s="1"/>
  <c r="AM18" i="1"/>
  <c r="AN18" i="1" s="1"/>
  <c r="AM17" i="1"/>
  <c r="AN17" i="1" s="1"/>
  <c r="AM16" i="1"/>
  <c r="AN16" i="1" s="1"/>
  <c r="AM15" i="1"/>
  <c r="AN15" i="1" s="1"/>
  <c r="AM14" i="1"/>
  <c r="AN14" i="1" s="1"/>
  <c r="AM13" i="1"/>
  <c r="AN13" i="1" s="1"/>
  <c r="AM12" i="1"/>
  <c r="AN12" i="1" s="1"/>
  <c r="AM11" i="1"/>
  <c r="AN11" i="1" s="1"/>
  <c r="AM10" i="1"/>
  <c r="AN10" i="1" s="1"/>
  <c r="AM9" i="1"/>
  <c r="AN9" i="1" s="1"/>
  <c r="AM8" i="1"/>
  <c r="AN8" i="1" s="1"/>
  <c r="AM7" i="1"/>
  <c r="AN7" i="1" s="1"/>
</calcChain>
</file>

<file path=xl/sharedStrings.xml><?xml version="1.0" encoding="utf-8"?>
<sst xmlns="http://schemas.openxmlformats.org/spreadsheetml/2006/main" count="959" uniqueCount="355">
  <si>
    <t>ESCUELAS AL CIEN 2018</t>
  </si>
  <si>
    <t>DESTINO DEL GASTO</t>
  </si>
  <si>
    <t>DETALLE_PROYECTO</t>
  </si>
  <si>
    <t>AVANCE_FINANCIERO</t>
  </si>
  <si>
    <t>AVANCES_FISICOS</t>
  </si>
  <si>
    <t>FOTOS</t>
  </si>
  <si>
    <t>ESTATUS</t>
  </si>
  <si>
    <t>FLUJO</t>
  </si>
  <si>
    <t>OBSERVACIONES</t>
  </si>
  <si>
    <t>CICLO</t>
  </si>
  <si>
    <t>TRIMESTRE</t>
  </si>
  <si>
    <t>FOLIO</t>
  </si>
  <si>
    <t>CATEGORIA</t>
  </si>
  <si>
    <t>MONTO_GLOBAL_APROBADO</t>
  </si>
  <si>
    <t>FUENTES_FINANCIAMIENTO</t>
  </si>
  <si>
    <t>NOMBRE</t>
  </si>
  <si>
    <t>ID_ENTIDAD_RESPONSABLE</t>
  </si>
  <si>
    <t>ENTIDAD_RESPONSABLE</t>
  </si>
  <si>
    <t>ID_MUNICIPIO_RESPONSABLE</t>
  </si>
  <si>
    <t>MUNICIPIO_RESPONSABLE</t>
  </si>
  <si>
    <t>TIPO_PROGRAMA_PROYECTO</t>
  </si>
  <si>
    <t>CLASIFICACION</t>
  </si>
  <si>
    <t>SUBCLASIFICACION</t>
  </si>
  <si>
    <t>INSTITUCION_EJECUTORA</t>
  </si>
  <si>
    <t>NUMERO_PROYECTO</t>
  </si>
  <si>
    <t>POBLACION_BENEFICIADA</t>
  </si>
  <si>
    <t>MUJERES</t>
  </si>
  <si>
    <t>HOMBRES</t>
  </si>
  <si>
    <t>BENEFICIARIOS</t>
  </si>
  <si>
    <t>METAS</t>
  </si>
  <si>
    <t>TIPO_GEOREFERENCIA</t>
  </si>
  <si>
    <t>GEOREFERENCIAS</t>
  </si>
  <si>
    <t>FECHA_INICIO</t>
  </si>
  <si>
    <t>FECHA_TERMINO</t>
  </si>
  <si>
    <t>RECAUDADO</t>
  </si>
  <si>
    <t>COMPROMETIDO</t>
  </si>
  <si>
    <t>DEVENGADO</t>
  </si>
  <si>
    <t>EJERCIDO</t>
  </si>
  <si>
    <t>PAGADO</t>
  </si>
  <si>
    <t>CONTRATOS</t>
  </si>
  <si>
    <t>CARPETA_FOTOS</t>
  </si>
  <si>
    <t>OBSERVACIONES_CAPTURISTA</t>
  </si>
  <si>
    <t>OBSERVACIONES_REVISION</t>
  </si>
  <si>
    <t>YUC200401875772</t>
  </si>
  <si>
    <t>Proyecto de inversión</t>
  </si>
  <si>
    <t>{ff1: {ciclo_recurso:2018, ramo:33, modalidad:I, prog_pres:7, tipo_recurso:FIDEICOMISOS, monto:1350000.0, modificado:1350000.0}}</t>
  </si>
  <si>
    <t>MEJORAMIENTO Y TECHUMBRE EN LA ESCUELA SECUNDARIA JOAQUIN BARANDA 31EES0074Z, UBICADA EN LA LOCALIDAD DE TEKOM, MUNICIPIO DE TEKOM.</t>
  </si>
  <si>
    <t>Yucatán</t>
  </si>
  <si>
    <t>Tekom</t>
  </si>
  <si>
    <t>Proyecto de Inversión de Infraestructura Social</t>
  </si>
  <si>
    <t>Educación</t>
  </si>
  <si>
    <t>Sin identificar</t>
  </si>
  <si>
    <t>INSTITUTO PARA EL DESARROLLO Y CERTIFICACIÓN DE LA INFRAESTRUCTURA FÍSICA EDUCATIVA Y ELÉCTRICA DE YUCATÁN</t>
  </si>
  <si>
    <t>ESCCIEN-066-18</t>
  </si>
  <si>
    <t>N</t>
  </si>
  <si>
    <t>{meta1: {unidad_medida:Lote, meta:1.0, meta_modificada:1.0}, meta2: {unidad_medida:Metros Cuadrados, meta:360.0, meta_modificada:360.0}}</t>
  </si>
  <si>
    <t>{geo1: {cve_municipio:81, localidad:1, direccion:Calle 8-A, Tekom, Yuc., México, lon:-88.2648255, lat:20.5985183}}</t>
  </si>
  <si>
    <t>{ctto1: {tipo_obra:Obra, numero_contrato:IO-931037999-E332-2020, contratista:RAUL HUMBERTO CARRILLO VERA, convocante:INSTITUTO PARA EL DESARROLLO Y CERTIFICACIÓN DE LA INFRAESTRUCTURA FÍSICA EDUCATIVA Y ELÉCTRICA DE YUCATÁN, monto:1257120.0, importe_modificado:1295998.25}}</t>
  </si>
  <si>
    <t>{meta1: {unidad_medida:Lote, avance:1.0}, meta2: {unidad_medida:Metros Cuadrados, avance:360.0}}</t>
  </si>
  <si>
    <t>{1875772/proyecto_PROCESO}</t>
  </si>
  <si>
    <t>En Ejecución</t>
  </si>
  <si>
    <t>Validado avances</t>
  </si>
  <si>
    <t>Sin observaciones</t>
  </si>
  <si>
    <t>YUC200401879370</t>
  </si>
  <si>
    <t>MEJORAMIENTO EN LA ESCUELA PRIMARIA TIBURCIO FLOTA 31DPR0599L, UBICADA EN LA LOCALIDAD DE TIXMEHUAC, MUNICIPIO DE TIXMEHUAC</t>
  </si>
  <si>
    <t>Tixmehuac</t>
  </si>
  <si>
    <t>ESCCIEN-031-18</t>
  </si>
  <si>
    <t>{meta1: {unidad_medida:Lote, meta:1.0, meta_modificada:1.0}}</t>
  </si>
  <si>
    <t>{geo1: {cve_municipio:94, localidad:1, direccion:Calle 23, Tixmehuac, Yuc., México, lon:-89.1055783, lat:20.2348045}}</t>
  </si>
  <si>
    <t>{ctto1: {tipo_obra:Obra, numero_contrato:LO-931037999-E201-2020, contratista:EDIFICADORA Y CONSTRUCTORA DEL SUR, S.A. DE C.V., convocante:INSTITUTO PARA EL DESARROLLO Y CERTIFICACIÓN DE LA INFRAESTRUCTURA FÍSICA EDUCATIVA Y ELÉCTRICA DE YUCATÁN, monto:1169112.53, importe_modificado:1298076.91}}</t>
  </si>
  <si>
    <t>{meta1: {unidad_medida:Lote, avance:1.0}}</t>
  </si>
  <si>
    <t/>
  </si>
  <si>
    <t>YUC210101887186</t>
  </si>
  <si>
    <t>MEJORAMIENTO Y TECHUMBRE EN LA ESCUELA SECUNDARIA TÉCNICA NUM. 28 31DST0024L, UBICADA EN LA LOCALIDAD DE RIO LAGARTOS, MUNICIPIO DE RIO LAGARTOS.</t>
  </si>
  <si>
    <t>Gobierno de la Entidad</t>
  </si>
  <si>
    <t>ESCCIEN-077-18</t>
  </si>
  <si>
    <t>{meta1: {unidad_medida:Lote, meta:1.0, meta_modificada:1.0}, meta2: {unidad_medida:Metros Cuadrados, meta:381.0, meta_modificada:381.0}}</t>
  </si>
  <si>
    <t>{geo1: {cve_municipio:61, localidad:1, direccion:Calle 19 88b, 94802 Río Lagartos, Yuc., México, lon:-88.15561652, lat:21.5957316}}</t>
  </si>
  <si>
    <t>{ctto1: {tipo_obra:Obra, numero_contrato:LO-931037999-E394-2020, contratista:MH EMPRESARIAL DE LA PENÍNSULA, S.A. DE C.V., convocante:INSTITUTO PARA EL DESARROLLO Y CERTIFICACIÓN DE LA INFRAESTRUCTURA FÍSICA EDUCATIVA Y ELÉCTRICA DE YUCATÁN, monto:1179505.25, importe_modificado:1295124.48}}</t>
  </si>
  <si>
    <t>{1887186/proyecto_PROCESO}</t>
  </si>
  <si>
    <t>YUC220102063073</t>
  </si>
  <si>
    <t>{ff1: {ciclo_recurso:2018, ramo:33, modalidad:I, prog_pres:7, tipo_recurso:FIDEICOMISOS, monto:1000000.0, modificado:1000000.0}}</t>
  </si>
  <si>
    <t>MEJORAMIENTO EN LA ESCUELA PREESCOLAR ANTONIO LOPEZ DE SANTA ANA UBICADA EN LA LOCALIDAD SUBINCANCAB, MUNICIPIO DE TIMUCUY, YUCATÁN, CCT 31DCC0080M.</t>
  </si>
  <si>
    <t>ESCCIEN-088-18</t>
  </si>
  <si>
    <t>S</t>
  </si>
  <si>
    <t>{geo1: {cve_municipio:90, localidad:2, direccion:SUBINCANCAB, lon:-89.531667, lat:20.866667}}</t>
  </si>
  <si>
    <t>{ctto1: {tipo_obra:Obra, numero_contrato:LO-931037999-E002-2022, contratista:IMPULSORA DE PROYECTOS SUSTENTABLES DEL SURESTE, S.A. DE C.V., convocante:INSTITUTO PARA EL DESARROLLO Y CERTIFICACIÓN DE LA INFRAESTRUCTURA FÍSICA EDUCATIVA Y ELÉCTRICA DE YUCATÁN, monto:919816.86, importe_modificado:961529.46}}</t>
  </si>
  <si>
    <t>{meta1: {unidad_medida:Metros Cuadrados, meta:150.0, meta_modificada:150.0}}</t>
  </si>
  <si>
    <t>{meta1: {unidad_medida:Metros Cuadrados, avance:150.0}}</t>
  </si>
  <si>
    <t>YUC200401879474</t>
  </si>
  <si>
    <t>MEJORAMIENTO Y TECHUMBRE EN LA ESCUELA PREESCOLAR ERMIL ABREU GÓMEZ 31DJN0125H, UBICADA EN LA LOCALIDAD DE PISTE, MUNICIPIO DE TINUM.</t>
  </si>
  <si>
    <t>Tinum</t>
  </si>
  <si>
    <t>ESCCIEN-038-18</t>
  </si>
  <si>
    <t>{meta1: {unidad_medida:Lote, meta:1.0, meta_modificada:1.0}, meta2: {unidad_medida:Metros Cuadrados, meta:195.0, meta_modificada:195.0}}</t>
  </si>
  <si>
    <t>{geo1: {cve_municipio:91, localidad:6, direccion:Calle 10, Pisté, Yuc., México, lon:-88.588552, lat:20.7002472}}</t>
  </si>
  <si>
    <t>{ctto1: {tipo_obra:Obra, numero_contrato:LO-931037999-E223-2020, contratista:FM Urbanizadora, S.A. de C.V., convocante:INSTITUTO PARA EL DESARROLLO Y CERTIFICACIÓN DE LA INFRAESTRUCTURA FÍSICA EDUCATIVA Y ELÉCTRICA DE YUCATÁN, monto:1279295.04, importe_modificado:1296000.0}}</t>
  </si>
  <si>
    <t>{1879474/proyecto_PROCESO}</t>
  </si>
  <si>
    <t>YUC220102063086</t>
  </si>
  <si>
    <t>MEJORAMIENTO EN LA ESCUELA SECUNDARIA TECNICA NUM. 16 UBICADA EN LA LOCALIDAD Y MUNICIPIO DE CENOTILLO YUCATÁN, CCT 31DST0016C.</t>
  </si>
  <si>
    <t>ESCCIEN-091-18</t>
  </si>
  <si>
    <t>{geo1: {cve_municipio:12, localidad:1, direccion:CALLE 19 CENOTILLO, lon:-88.620119, lat:20.96477}}</t>
  </si>
  <si>
    <t>{ctto1: {tipo_obra:Obra, numero_contrato:LO-931037999-E005-2022, contratista:JOVISIÓN CONSULTORES, S.C., convocante:INSTITUTO PARA EL DESARROLLO Y CERTIFICACIÓN DE LA INFRAESTRUCTURA FÍSICA EDUCATIVA Y ELÉCTRICA DE YUCATÁN, monto:1249859.78, importe_modificado:1249859.78}}</t>
  </si>
  <si>
    <t>YUC220102063091</t>
  </si>
  <si>
    <t>MEJORAMIENTO EN LA ESCUELA PREESCOLAR FEDERICO FROEBEL UBICADA EN LA LOCALIDAD TEKIK DE REGIL, MUNICIPIO DE TIMUCUY, YUCATÁN, CCT 31DCC0081L.</t>
  </si>
  <si>
    <t>ESCCIEN-093-18</t>
  </si>
  <si>
    <t>{geo1: {cve_municipio:90, localidad:3, direccion:TEKIK DE REGIL, lon:-89.560833, lat:20.816389}}</t>
  </si>
  <si>
    <t>{ctto1: {tipo_obra:Obra, numero_contrato:LO-931037999-E007-2022, contratista:ENRIQUE ALONSO CRUZ ECHEVERRÍA, convocante:INSTITUTO PARA EL DESARROLLO Y CERTIFICACIÓN DE LA INFRAESTRUCTURA FÍSICA EDUCATIVA Y ELÉCTRICA DE YUCATÁN, monto:819950.49, importe_modificado:961523.15}}</t>
  </si>
  <si>
    <t>YUC220102063100</t>
  </si>
  <si>
    <t>{ff1: {ciclo_recurso:2018, ramo:33, modalidad:I, prog_pres:7, tipo_recurso:FIDEICOMISOS, monto:1750000.0, modificado:1750000.0}}</t>
  </si>
  <si>
    <t>MEJORAMIENTO EN LA ESCUELA PRIMARIA LEOPOLDO ARANA CABRERA UBICADA EN LA LOCALIDAD Y MUNICIPIO DE MUNA YUCATÁN, CCT 31DPR0849A.</t>
  </si>
  <si>
    <t>ESCCIEN-098-18</t>
  </si>
  <si>
    <t>{geo1: {cve_municipio:53, localidad:1, direccion:MUNA, lon:-89.720184, lat:20.486527}}</t>
  </si>
  <si>
    <t>{ctto1: {tipo_obra:Obra, numero_contrato:LO-931037999-E012-2022, contratista:SUPRODEC CONSTRUCCIONES, S.A. DE C.V., convocante:INSTITUTO PARA EL DESARROLLO Y CERTIFICACIÓN DE LA INFRAESTRUCTURA FÍSICA EDUCATIVA Y ELÉCTRICA DE YUCATÁN, monto:1549961.87, importe_modificado:1670698.13}}</t>
  </si>
  <si>
    <t>YUC220102063252</t>
  </si>
  <si>
    <t>MEJORAMIENTO EN LA ESCUELA SECUNDARIA EMILIANO ZAPATA UBICADA EN LA LOCALIDAD DZONOT AKÉ, MUNICIPIO DE TIZIMÍN, YUCATÁN, CCT 31ETV0023Z.</t>
  </si>
  <si>
    <t>ESCCIEN-0112-18</t>
  </si>
  <si>
    <t>{geo1: {cve_municipio:96, localidad:17, direccion:DZONOT AKE, lon:-87.936667, lat:21.236111}}</t>
  </si>
  <si>
    <t>{ctto1: {tipo_obra:Obra, numero_contrato:LO-931037999-E028-2022, contratista:CONSTRUCTORA YUCAQUÍN, S.A. DE C.V., convocante:INSTITUTO PARA EL DESARROLLO Y CERTIFICACIÓN DE LA INFRAESTRUCTURA FÍSICA EDUCATIVA Y ELÉCTRICA DE YUCATÁN, monto:959830.41, importe_modificado:959830.41}}</t>
  </si>
  <si>
    <t>{ff1: {ciclo_recurso:2018, ramo:33, modalidad:I, prog_pres:7, tipo_recurso:FIDEICOMISOS, monto:1550000.0, modificado:1550000.0}}</t>
  </si>
  <si>
    <t>Mérida</t>
  </si>
  <si>
    <t>YUC200401874429</t>
  </si>
  <si>
    <t>MEJORAMIENTO Y TECHUMBRE EN LA ESCUELA PRIMARIA EMILIANO ZAPATA 31DPR0253T, UBICADA EN LA LOCALIDAD DE COCOYOL, MUNICIPIO DE CHEMAX.</t>
  </si>
  <si>
    <t>Chemax</t>
  </si>
  <si>
    <t>ESCCIEN-033-18</t>
  </si>
  <si>
    <t>{meta1: {unidad_medida:Lote, meta:1.0, meta_modificada:1.0}, meta2: {unidad_medida:Metros Cuadrados, meta:171.0, meta_modificada:171.0}}</t>
  </si>
  <si>
    <t>{geo1: {cve_municipio:19, localidad:6, direccion:Cocoyol, Yuc., México, lon:-87.7502777, lat:20.7913888}}</t>
  </si>
  <si>
    <t>{ctto1: {tipo_obra:Obra, numero_contrato:LO-931037999-E215-2020, contratista:Grupo Edeca, S.A. de C.V., convocante:INSTITUTO PARA EL DESARROLLO Y CERTIFICACIÓN DE LA INFRAESTRUCTURA FÍSICA EDUCATIVA Y ELÉCTRICA DE YUCATÁN, monto:1279490.51, importe_modificado:1279490.51}}</t>
  </si>
  <si>
    <t>{meta1: {unidad_medida:Lote, avance:1.0}, meta2: {unidad_medida:Metros Cuadrados, avance:171.0}}</t>
  </si>
  <si>
    <t>YUC200401875059</t>
  </si>
  <si>
    <t>MEJORAMIENTO Y TECHUMBRE EN LA ESCUELA PREESCOLAR FRIDA KAHLO 31DJN2062Z, UBICADA EN LA LOCALIDAD Y MUNICIPIO DE MÉRIDA</t>
  </si>
  <si>
    <t>ESCCIEN-050-18</t>
  </si>
  <si>
    <t>{meta1: {unidad_medida:Lote, meta:1.0, meta_modificada:1.0}, meta2: {unidad_medida:Metros Cuadrados, meta:296.0, meta_modificada:296.0}}</t>
  </si>
  <si>
    <t>{geo1: {cve_municipio:50, localidad:1, direccion:Calle 88 523, San Luis Sur, 97140 Mérida, Yuc., México, lon:-89.654098, lat:20.8902707}}</t>
  </si>
  <si>
    <t>{ctto1: {tipo_obra:Obra, numero_contrato:LO-931037999-E246-2020, contratista:PLANISUR S.A. DE C.V., convocante:INSTITUTO PARA EL DESARROLLO Y CERTIFICACIÓN DE LA INFRAESTRUCTURA FÍSICA EDUCATIVA Y ELÉCTRICA DE YUCATÁN, monto:1062606.02, importe_modificado:1328256.23}}</t>
  </si>
  <si>
    <t>YUC200401879498</t>
  </si>
  <si>
    <t>MEJORAMIENTO Y TECHUMBRE EN LA ESCUELA PRIMARIA ANDRES QUINTANA ROO 31DPR0901G, UBICADA EN LA LOCALIDAD SAN FRANCISCO GRANDE, MUNICIPIO DE TINUM.</t>
  </si>
  <si>
    <t>ESCCIEN-039-18</t>
  </si>
  <si>
    <t>{meta1: {unidad_medida:Lote, meta:1.0, meta_modificada:1.0}, meta2: {unidad_medida:Metros Cuadrados, meta:229.5, meta_modificada:229.5}}</t>
  </si>
  <si>
    <t>{geo1: {cve_municipio:91, localidad:9, direccion:San Francisco el Grande, Yuc., México, lon:-88.4728814, lat:20.7013687}}</t>
  </si>
  <si>
    <t>{ctto1: {tipo_obra:Obra, numero_contrato:LO-931037999-E224-2020, contratista:FM Urbanizadora, S.A. de C.V., convocante:INSTITUTO PARA EL DESARROLLO Y CERTIFICACIÓN DE LA INFRAESTRUCTURA FÍSICA EDUCATIVA Y ELÉCTRICA DE YUCATÁN, monto:1399172.85, importe_modificado:1488000.0}}</t>
  </si>
  <si>
    <t>{meta1: {unidad_medida:Lote, avance:1.0}, meta2: {unidad_medida:Metros Cuadrados, avance:229.5}}</t>
  </si>
  <si>
    <t>YUC200401879588</t>
  </si>
  <si>
    <t>MEJORAMIENTO Y TECHUMBRE EN LA ESCUELA PRIMARIA BENITO JUÁREZ GARCÍA 31DPR0157Q, UBICADA EN LA LOCALIDAD DE CHICXULUB PUERTO, MUNICIPIO DE PROGRESO.</t>
  </si>
  <si>
    <t>Progreso</t>
  </si>
  <si>
    <t>ESCCIEN-052-18</t>
  </si>
  <si>
    <t>{meta1: {unidad_medida:Lote, meta:1.0, meta_modificada:1.0}, meta2: {unidad_medida:Metros Cuadrados, meta:247.5, meta_modificada:247.5}}</t>
  </si>
  <si>
    <t>{geo1: {cve_municipio:59, localidad:4, direccion:Calle 19, Chicxulub, Chicxulub Puerto, Yuc., México, lon:-89.5943723, lat:21.294916}}</t>
  </si>
  <si>
    <t>{ctto1: {tipo_obra:Obra, numero_contrato:LO-931037999-E248-2020, contratista:ENRIQUE PALMA MORALES, convocante:INSTITUTO PARA EL DESARROLLO Y CERTIFICACIÓN DE LA INFRAESTRUCTURA FÍSICA EDUCATIVA Y ELÉCTRICA DE YUCATÁN, monto:1104672.15, importe_modificado:1380832.97}}</t>
  </si>
  <si>
    <t>{meta1: {unidad_medida:Lote, avance:1.0}, meta2: {unidad_medida:Metros Cuadrados, avance:247.5}}</t>
  </si>
  <si>
    <t>YUC220102063113</t>
  </si>
  <si>
    <t>MEJORAMIENTO EN LA ESCUELA SECUNDARIA RAFAEL CHAZARO PEREZ UBICADA EN LA LOCALIDAD Y MUNICIPIO DE PROGRESO YUCATÁN, CCT 31ESN0013U.</t>
  </si>
  <si>
    <t>ESCCIEN-0103-18</t>
  </si>
  <si>
    <t>{geo1: {cve_municipio:59, localidad:1, direccion:CALLE 70 PROGRESO, lon:-89.630486, lat:21.28715}}</t>
  </si>
  <si>
    <t>{ctto1: {tipo_obra:Obra, numero_contrato:LO-931037999-E017-2022, contratista:PROYECTOS DE INGENIERÍA, CONSTRUCCIÓN, SUPERVICIÓN Y AUDITORÍA S.A. DE C.V., convocante:INSTITUTO PARA EL DESARROLLO Y CERTIFICACIÓN DE LA INFRAESTRUCTURA FÍSICA EDUCATIVA Y ELÉCTRICA DE YUCATÁN, monto:914323.62, importe_modificado:983544.5}}</t>
  </si>
  <si>
    <t>YUC220102063110</t>
  </si>
  <si>
    <t>{ff1: {ciclo_recurso:2018, ramo:33, modalidad:I, prog_pres:8, tipo_recurso:FIDEICOMISOS, monto:4000000.0, modificado:4001482.3}}</t>
  </si>
  <si>
    <t>MEJORAMIENTO DE ESPACIOS EN LA ESCUELA UNIVERSIDAD TECNOLOGICA METROPOLITANA UBICADA EN LA LOCALIDAD Y MUNICIPIO DE MÉRIDA YUCATÁN, CCT 31MSU0026Q</t>
  </si>
  <si>
    <t>ESCCIEN-0102-18</t>
  </si>
  <si>
    <t>{meta1: {unidad_medida:Lote, meta:1.0, meta_modificada:2.0}}</t>
  </si>
  <si>
    <t>{geo1: {cve_municipio:50, localidad:1, direccion:CIRCUITO COLONIAS, SANTA ROSA, lon:-89.616016, lat:20.938525}}</t>
  </si>
  <si>
    <t>{ctto1: {tipo_obra:Adquisiciones, numero_contrato:LA-931037999-E1-2022, contratista:HARVEST OPERADORA, S.A. DE C.V., convocante:INSTITUTO PARA EL DESARROLLO Y CERTIFICACIÓN DE LA INFRAESTRUCTURA FÍSICA EDUCATIVA Y ELÉCTRICA DE YUCATÁN, monto:2838731.8, importe_modificado:2838731.8}, ctto2: {tipo_obra:Obra, numero_contrato:LO-931037999-E016-2022, contratista:DARSICO, S.A. DE C.V., convocante:INSTITUTO PARA EL DESARROLLO Y CERTIFICACIÓN DE LA INFRAESTRUCTURA FÍSICA EDUCATIVA Y ELÉCTRICA DE YUCATÁN, monto:859838.56, importe_modificado:1049201.22}}</t>
  </si>
  <si>
    <t>{meta1: {unidad_medida:Lote, avance:2.0}}</t>
  </si>
  <si>
    <t>YUC220102063122</t>
  </si>
  <si>
    <t>MEJORAMIENTO EN LA ESCUELA PRIMARIA BENITO JUÁREZ GARCÍA UBICADA EN LA LOCALIDAD YAXUNAH, MUNICIPIO DE YAXCABÁ, YUCATÁN, CCT 31DPR0865S.</t>
  </si>
  <si>
    <t>ESCCIEN-0108-18</t>
  </si>
  <si>
    <t>{geo1: {cve_municipio:104, localidad:43, direccion:YAXUNAH, lon:-88.675556, lat:20.5408033}}</t>
  </si>
  <si>
    <t>{ctto1: {tipo_obra:Obra, numero_contrato:LO-931037999-E023-2022, contratista:ARCCUS S.A. DE C.V., convocante:INSTITUTO PARA EL DESARROLLO Y CERTIFICACIÓN DE LA INFRAESTRUCTURA FÍSICA EDUCATIVA Y ELÉCTRICA DE YUCATÁN, monto:1119082.19, importe_modificado:1296945.39}}</t>
  </si>
  <si>
    <t>YUC220102063920</t>
  </si>
  <si>
    <t>TECHUMBRE EN LA ESCUELA PREESCOLAR CECILIO CHI UBICADA EN LA LOCALIDAD BOLÓN, MUNICIPIO DE UMÁN, YUCATÁN, CCT 31DCC0040L.</t>
  </si>
  <si>
    <t>ESCCIEN-0110-18</t>
  </si>
  <si>
    <t>{geo1: {cve_municipio:101, localidad:2, direccion:BOLON, lon:-89.742864, lat:20.824259}}</t>
  </si>
  <si>
    <t>{ctto1: {tipo_obra:Obra, numero_contrato:LO-931037999-E025-2022, contratista:JOHNY ROBERTO MARTINEZ IX, convocante:INSTITUTO PARA EL DESARROLLO Y CERTIFICACIÓN DE LA INFRAESTRUCTURA FÍSICA EDUCATIVA Y ELÉCTRICA DE YUCATÁN, monto:825510.89, importe_modificado:961537.89}}</t>
  </si>
  <si>
    <t>YUC220202087972</t>
  </si>
  <si>
    <t>MEJORAMIENTO EN LA ESCUELA SECUNDARIA PEDRO NOH BARON 31EES0097K, UBICADA EN LA LOCALIDAD DE TELCHAC PUERTO, MUNICIPIO DE TELCHAC PUERTO.</t>
  </si>
  <si>
    <t>ESCCIEN-116-18</t>
  </si>
  <si>
    <t>{geo1: {cve_municipio:83, localidad:1, direccion:CALLE 27 S/N TELCHAC PUERTO CP. 97407, lon:-89.261167, lat:21.339966}}</t>
  </si>
  <si>
    <t>{ctto1: {tipo_obra:Obra, numero_contrato:LO-931037999-E031-2022, contratista:JOVISIÓN CONSULTORES, S.C., convocante:INSTITUTO PARA EL DESARROLLO Y CERTIFICACIÓN DE LA INFRAESTRUCTURA FÍSICA EDUCATIVA Y ELÉCTRICA DE YUCATÁN, monto:1119972.98, importe_modificado:1119972.98}}</t>
  </si>
  <si>
    <t>YUC220202087976</t>
  </si>
  <si>
    <t>MEJORAMIENTO DE LA ESCUELA PRIMARIA BENITO JUÁREZ GARCÍA UBICADA EN LA LOCALIDAD SAN CRISANTO, MUNICIPIO DE SINANCHÉ, YUCATÁN, CCT 31DPR0727Q.</t>
  </si>
  <si>
    <t>ESCCIEN-120-18</t>
  </si>
  <si>
    <t>{geo1: {cve_municipio:68, localidad:3, direccion:SAN CRISANTO CP. 97420, lon:-89.170286, lat:21.353079}}</t>
  </si>
  <si>
    <t>{ctto1: {tipo_obra:Obra, numero_contrato:LO-931037999-E035-2022, contratista:LEYDI ELIZABETH VALDÉZ RIVERO, convocante:INSTITUTO PARA EL DESARROLLO Y CERTIFICACIÓN DE LA INFRAESTRUCTURA FÍSICA EDUCATIVA Y ELÉCTRICA DE YUCATÁN, monto:1289224.42, importe_modificado:1289224.42}}</t>
  </si>
  <si>
    <t>YUC200301788446</t>
  </si>
  <si>
    <t>MEJORAMIENTO EN LA ESCUELA PRIMARIA CUITLAHUAC 31DPR1693X, UBICADA EN LA LOCALIDAD DE TIXPEHUAL, MUNICIPIO DE TIXPEHUAL.</t>
  </si>
  <si>
    <t>Tixpéhual</t>
  </si>
  <si>
    <t>ESCCIEN-009-18</t>
  </si>
  <si>
    <t>{geo1: {cve_municipio:95, localidad:1, direccion:Calle 24, Tixpéhual, Yuc., México, lon:-89.4456247, lat:20.979715}}</t>
  </si>
  <si>
    <t>{ctto1: {tipo_obra:Obra, numero_contrato:LO-931037999-E127-2020, contratista:Redes y Canalizaciones del Sureste, S.A. de C.V., convocante:INSTITUTO PARA EL DESARROLLO Y CERTIFICACIÓN DE LA INFRAESTRUCTURA FÍSICA EDUCATIVA Y ELÉCTRICA DE YUCATÁN, monto:1459447.85, importe_modificado:1679988.72}}</t>
  </si>
  <si>
    <t>YUC200301790724</t>
  </si>
  <si>
    <t>MEJORAMIENTO EN LA ESCUELA PRIMARIA ESTEBAN TORRES PACHECO 31DPR066T, UBICADO EN LA LOCALIDAD DE BUCZOTZ, MUNICIPIO DE BUCTZOTZ.</t>
  </si>
  <si>
    <t>Buctzotz</t>
  </si>
  <si>
    <t>ESCCIEN-017-18</t>
  </si>
  <si>
    <t>{geo1: {cve_municipio:6, localidad:1, direccion:Calle 11, 97620 Buctzotz, Yuc., México, lon:-88.7930915, lat:21.2066669}}</t>
  </si>
  <si>
    <t>{ctto1: {tipo_obra:Obra, numero_contrato:AO-931037999-E185-2020, contratista:J.S. Proyecciones y Diseños del Sureste S.A. de C.V., convocante:INSTITUTO PARA EL DESARROLLO Y CERTIFICACIÓN DE LA INFRAESTRUCTURA FÍSICA EDUCATIVA Y ELÉCTRICA DE YUCATÁN, monto:1079885.73, importe_modificado:1295998.25}}</t>
  </si>
  <si>
    <t>YUC200401874417</t>
  </si>
  <si>
    <t>MEJORAMIENTO EN LA ESCUELA PRIMARIA JULIAN M CASTILLO 31DPR0510S, UBICADA EN LA LOCALIDAD DE PENCUYUT, MUNICIPIO DE TEMAX.</t>
  </si>
  <si>
    <t>Tekax</t>
  </si>
  <si>
    <t>ESCCIEN-019-18</t>
  </si>
  <si>
    <t>{geo1: {cve_municipio:79, localidad:15, direccion:Pencuyut, Yuc., México, lon:-89.2906603, lat:20.2951972}}</t>
  </si>
  <si>
    <t>{ctto1: {tipo_obra:Obra, numero_contrato:LO-931037999-E188-2020, contratista:ARCCUS S.A. DE C.V., convocante:INSTITUTO PARA EL DESARROLLO Y CERTIFICACIÓN DE LA INFRAESTRUCTURA FÍSICA EDUCATIVA Y ELÉCTRICA DE YUCATÁN, monto:1169610.86, importe_modificado:1298076.66}}</t>
  </si>
  <si>
    <t>{1874417/proyecto_PROCESO}</t>
  </si>
  <si>
    <t>YUC200401874566</t>
  </si>
  <si>
    <t>TECHUMBRE EN LA ESCUELA PRIMARIA MARIANO MATAMOROS 31DPR0964S, UBICADA EN LA LOCALIDAD DE TIBOLON, MUNICIPIO DE SOTUTA.</t>
  </si>
  <si>
    <t>Sotuta</t>
  </si>
  <si>
    <t>ESCCIEN-042-18</t>
  </si>
  <si>
    <t>{meta1: {unidad_medida:Metros Cuadrados, meta:355.0, meta_modificada:355.0}}</t>
  </si>
  <si>
    <t>{geo1: {cve_municipio:69, localidad:4, direccion:Calle 5, Yucatán, México, lon:-88.93980861, lat:20.67050236}}</t>
  </si>
  <si>
    <t>{ctto1: {tipo_obra:Obra, numero_contrato:LO-931037999-E235-2020, contratista:DIPAMSA S.A. DE C.V., convocante:INSTITUTO PARA EL DESARROLLO Y CERTIFICACIÓN DE LA INFRAESTRUCTURA FÍSICA EDUCATIVA Y ELÉCTRICA DE YUCATÁN, monto:484614.82, importe_modificado:484614.82}}</t>
  </si>
  <si>
    <t>{meta1: {unidad_medida:Metros Cuadrados, avance:355.0}}</t>
  </si>
  <si>
    <t>{1874566/proyecto_PROCESO}</t>
  </si>
  <si>
    <t>YUC200401874578</t>
  </si>
  <si>
    <t>MEJORAMIENTO Y TECHUMBRE EN LA ESCUELA IRMA OJEDA DE MONFORTE 31DJN2060B, UBICADA EN LA LOCALIDAD DE MÉRIDA, MUNICIPIO DE MÉRIDA.</t>
  </si>
  <si>
    <t>ESCCIEN-048-18</t>
  </si>
  <si>
    <t>{meta1: {unidad_medida:Lote, meta:1.0, meta_modificada:1.0}, meta2: {unidad_medida:Metros Cuadrados, meta:426.0, meta_modificada:426.0}}</t>
  </si>
  <si>
    <t>{geo1: {cve_municipio:50, localidad:1, direccion:Calle 46¿ 8228, Fraccionamiento Villa Magna Del Sur, 97285 Mérida, Yuc., México, lon:-89.61237788, lat:20.92590867}}</t>
  </si>
  <si>
    <t>{ctto1: {tipo_obra:Obra, numero_contrato:LO-931037999-E244-2020, contratista:PLANISUR S.A. DE C.V., convocante:INSTITUTO PARA EL DESARROLLO Y CERTIFICACIÓN DE LA INFRAESTRUCTURA FÍSICA EDUCATIVA Y ELÉCTRICA DE YUCATÁN, monto:1449234.35, importe_modificado:1487999.5}}</t>
  </si>
  <si>
    <t>YUC200401874582</t>
  </si>
  <si>
    <t>MEJORAMIENTO Y TECHUMBRE EN LA ESCUELA RAYITOS DE SOL 31DJN2010U, UBICADA EN LA LOCALIDAD DE MÉRIDA, MUNICIPIO DE MÉRIDA.</t>
  </si>
  <si>
    <t>ESCCIEN-049-18</t>
  </si>
  <si>
    <t>{meta1: {unidad_medida:Lote, meta:1.0, meta_modificada:1.0}, meta2: {unidad_medida:Metros Cuadrados, meta:322.0, meta_modificada:322.0}}</t>
  </si>
  <si>
    <t>{geo1: {cve_municipio:50, localidad:1, direccion:Calle 41 254, San Marcos Nocoh I, 97296 Mérida, Yuc., México, lon:-89.6720624, lat:20.92638969}}</t>
  </si>
  <si>
    <t>{ctto1: {tipo_obra:Obra, numero_contrato:LO-931037999-E245-2020, contratista:PLANISUR S.A. DE C.V., convocante:INSTITUTO PARA EL DESARROLLO Y CERTIFICACIÓN DE LA INFRAESTRUCTURA FÍSICA EDUCATIVA Y ELÉCTRICA DE YUCATÁN, monto:1390977.18, importe_modificado:1487999.93}}</t>
  </si>
  <si>
    <t>{meta1: {unidad_medida:Lote, avance:1.0}, meta2: {unidad_medida:Metros Cuadrados, avance:322.0}}</t>
  </si>
  <si>
    <t>{1874582/proyecto_PROCESO}</t>
  </si>
  <si>
    <t>YUC210101887205</t>
  </si>
  <si>
    <t>TECHUMBRE EN LA ESCUELA PRIMARIA RICARDO FLORES MAGON 31EPR0152U, UBICADA EN LA LOCALIDAD DE TELCHAC, MUNICIPIO DE TELCHAC PUEBLO.</t>
  </si>
  <si>
    <t>ESCCIEN-078-18</t>
  </si>
  <si>
    <t>{meta1: {unidad_medida:Metros Cuadrados, meta:481.25, meta_modificada:481.25}}</t>
  </si>
  <si>
    <t>{geo1: {cve_municipio:82, localidad:1, direccion:Calle 20 876, Telchac, Yuc., México, lon:-89.2721343, lat:21.19133423}}</t>
  </si>
  <si>
    <t>{ctto1: {tipo_obra:Obra, numero_contrato:LO-931037999-E397-2020, contratista:HIDROSISTEMAS DE LA PENINSULA, S.A. DE C.V., convocante:INSTITUTO PARA EL DESARROLLO Y CERTIFICACIÓN DE LA INFRAESTRUCTURA FÍSICA EDUCATIVA Y ELÉCTRICA DE YUCATÁN, monto:780415.24, importe_modificado:975519.05}}</t>
  </si>
  <si>
    <t>{meta1: {unidad_medida:Metros Cuadrados, avance:481.25}}</t>
  </si>
  <si>
    <t>YUC220102063096</t>
  </si>
  <si>
    <t>MEJORAMIENTO EN LA ESCUELA PREESCOLAR JUAN DE LA BARRERA UBICADA EN LA LOCALIDAD Y MUNICIPIO DE TIZIMÍN YUCATÁN, CCT 31DJN0177N</t>
  </si>
  <si>
    <t>ESCCIEN-095-18</t>
  </si>
  <si>
    <t>{geo1: {cve_municipio:96, localidad:1, direccion:TIZIMIN, lon:-88.159421, lat:21.126608}}</t>
  </si>
  <si>
    <t>{ctto1: {tipo_obra:Obra, numero_contrato:LO-931037999-E010-2022, contratista:ENRIQUE PALMA MORALES, convocante:INSTITUTO PARA EL DESARROLLO Y CERTIFICACIÓN DE LA INFRAESTRUCTURA FÍSICA EDUCATIVA Y ELÉCTRICA DE YUCATÁN, monto:1239978.14, importe_modificado:1296000.0}}</t>
  </si>
  <si>
    <t>YUC220102063269</t>
  </si>
  <si>
    <t>MEJORAMIENTO EN LA ESCUELA SECUNDARIA NO. 78 FRANCISCO ROGELIO RIVERO ALVARADO UBICADA EN LA LOCALIDAD Y MUNICIPIO DE CHAPAB YUCATÁN, CCT 31EES0092P.</t>
  </si>
  <si>
    <t>ESCCIEN-0115-18</t>
  </si>
  <si>
    <t>{geo1: {cve_municipio:18, localidad:1, direccion:CALLE 19 CHAPAB, lon:-89.449476, lat:20.460617}}</t>
  </si>
  <si>
    <t>{ctto1: {tipo_obra:Obra, numero_contrato:LO-931037999-E033-2022, contratista:ODIMSA OBRAS, DISEÑO Y MANTENIMIENTO DEL SURESTE, S. DE C.V., convocante:INSTITUTO PARA EL DESARROLLO Y CERTIFICACIÓN DE LA INFRAESTRUCTURA FÍSICA EDUCATIVA Y ELÉCTRICA DE YUCATÁN, monto:1129988.84, importe_modificado:1129988.84}}</t>
  </si>
  <si>
    <t>YUC200401875696</t>
  </si>
  <si>
    <t>MEJORAMIENTO Y TECHUMBRE EN LA ESCUELA PREESCOLAR JESÚS REYES HEROLES 31DJN039J, UBICADA EN LA LOCALIDAD DE MÉRIDA, MUNICIPIO DE MÉRIDA.</t>
  </si>
  <si>
    <t>ESCCIEN-051-18</t>
  </si>
  <si>
    <t>{meta1: {unidad_medida:Lote, meta:1.0, meta_modificada:1.0}, meta2: {unidad_medida:Metros Cuadrados, meta:233.0, meta_modificada:233.0}}</t>
  </si>
  <si>
    <t>{geo1: {cve_municipio:50, localidad:1, direccion:Calle 41 351A, San Marcos Nocoh II, El Roble Agrícola, 97296 Mérida, Yuc., México, lon:-89.67397213, lat:20.92139907}}</t>
  </si>
  <si>
    <t>{ctto1: {tipo_obra:Obra, numero_contrato:LO-931037999-E247-2020, contratista:PLANISUR S.A. DE C.V., convocante:INSTITUTO PARA EL DESARROLLO Y CERTIFICACIÓN DE LA INFRAESTRUCTURA FÍSICA EDUCATIVA Y ELÉCTRICA DE YUCATÁN, monto:1462690.16, importe_modificado:1487999.78}}</t>
  </si>
  <si>
    <t>{meta1: {unidad_medida:Lote, avance:1.0}, meta2: {unidad_medida:Metros Cuadrados, avance:233.0}}</t>
  </si>
  <si>
    <t>{1875696/proyecto_PROCESO}</t>
  </si>
  <si>
    <t>YUC210101887120</t>
  </si>
  <si>
    <t>TECHUMBRE EN LA ESCUELA SECUNDARIA JOSÉ LOPÉZ PORTILLO Y ROJAS 31EES0045E, UBICADA EN LA LOCALIDAD DE BACA, MUNICIPIO DE BACA.</t>
  </si>
  <si>
    <t>ESCCIEN-070-18</t>
  </si>
  <si>
    <t>{meta1: {unidad_medida:Metros Cuadrados, meta:550.0, meta_modificada:550.0}}</t>
  </si>
  <si>
    <t>{geo1: {cve_municipio:4, localidad:1, direccion:Calle 30, Baca, Yuc., México, lon:-89.4060318, lat:21.1091552}}</t>
  </si>
  <si>
    <t>{ctto1: {tipo_obra:Obra, numero_contrato:LO-931037999-E385-2020, contratista:CONSTRUCCIÓN E INSTALACIONES DEL SURESTE , S.A. DE C.V., convocante:INSTITUTO PARA EL DESARROLLO Y CERTIFICACIÓN DE LA INFRAESTRUCTURA FÍSICA EDUCATIVA Y ELÉCTRICA DE YUCATÁN, monto:1228570.85, importe_modificado:1228570.85}}</t>
  </si>
  <si>
    <t>{meta1: {unidad_medida:Metros Cuadrados, avance:550.0}}</t>
  </si>
  <si>
    <t>YUC210101887670</t>
  </si>
  <si>
    <t>MEJORAMIENTO Y TECHUMBRE EN LA ESCUELA PRIMARIA 18 DE MARZO 31DPR0863U, UBICADA EN LA LOCALIDAD DE TIKUCH, MUNICIPIO DE VALLADOLID</t>
  </si>
  <si>
    <t>ESCCIEN-085-18</t>
  </si>
  <si>
    <t>{meta1: {unidad_medida:Lote, meta:1.0, meta_modificada:1.0}, meta2: {unidad_medida:Metros Cuadrados, meta:336.0, meta_modificada:336.0}}</t>
  </si>
  <si>
    <t>{geo1: {cve_municipio:102, localidad:130, direccion:Calle 11 52, Tikuch, Yuc., México, lon:-88.11500788, lat:20.70243546}}</t>
  </si>
  <si>
    <t>{ctto1: {tipo_obra:Obra, numero_contrato:LO-931037999-E406-2020, contratista:FASILITAS DEL MAYAB, S. DE R.L. DE C.V., convocante:INSTITUTO PARA EL DESARROLLO Y CERTIFICACIÓN DE LA INFRAESTRUCTURA FÍSICA EDUCATIVA Y ELÉCTRICA DE YUCATÁN, monto:1258873.52, importe_modificado:1258873.52}}</t>
  </si>
  <si>
    <t>{meta1: {unidad_medida:Lote, avance:1.0}, meta2: {unidad_medida:Metros Cuadrados, avance:336.0}}</t>
  </si>
  <si>
    <t>YUC210101887801</t>
  </si>
  <si>
    <t>{ff1: {ciclo_recurso:2018, ramo:33, modalidad:I, prog_pres:8, tipo_recurso:FIDEICOMISOS, monto:1.3E7, modificado:1.374132524E7}}</t>
  </si>
  <si>
    <t>MEJORAMIENTO EN LA ESCUELA UNIVERSIDAD DE LAS ARTES DE YUCATÁN 31MSU0039U, UBICADA EN LA LOCALIDAD Y MUNICPIO DE MÉRIDA.</t>
  </si>
  <si>
    <t>ESCCIEN-086-18</t>
  </si>
  <si>
    <t>{geo1: {cve_municipio:50, localidad:1, direccion:Calle 55 435, Centro, 97000 Mérida, Yuc., México, lon:-89.6133599, lat:20.9694554}}</t>
  </si>
  <si>
    <t>{ctto1: {tipo_obra:Obra, numero_contrato:LO-931037999-E407-2020, contratista:PROMOLOGISTICS S.A. DE C.V., convocante:INSTITUTO PARA EL DESARROLLO Y CERTIFICACIÓN DE LA INFRAESTRUCTURA FÍSICA EDUCATIVA Y ELÉCTRICA DE YUCATÁN, monto:1.206337254E7, importe_modificado:1.206337254E7}, ctto2: {tipo_obra:Obra, numero_contrato:LO-931037999-E203-2022, contratista:CONSTRUCCIONES TRESOB, S.A. DE C.V. CTR17020124I, convocante:INSTITUTO PARA EL DESARROLLO Y CERTIFICACIÓN DE LA INFRAESTRUCTURA FÍSICA EDUCATIVA Y ELÉCTRICA DE YUCATÁN, monto:1149440.18, importe_modificado:1149440.18}}</t>
  </si>
  <si>
    <t>YUC220102063247</t>
  </si>
  <si>
    <t>MEJORAMIENTO EN LA ESCUELA SECUNDARIA DELIO MORENO CANTON UBICADA EN LA LOCALIDAD TIKUCH, MUNICIPIO DE VALLADOLID, YUCATÁN, CCT 31ETV0041O.</t>
  </si>
  <si>
    <t>ESCCIEN-0111-18</t>
  </si>
  <si>
    <t>{geo1: {cve_municipio:102, localidad:130, direccion:TIKUCH, lon:-88.111944, lat:20.703056}}</t>
  </si>
  <si>
    <t>{ctto1: {tipo_obra:Obra, numero_contrato:LO-931037999-E026-2022, contratista:CONSTRUCCIONES MILLENIUM DEL SURESTE, S.A. DE C.V., convocante:INSTITUTO PARA EL DESARROLLO Y CERTIFICACIÓN DE LA INFRAESTRUCTURA FÍSICA EDUCATIVA Y ELÉCTRICA DE YUCATÁN, monto:1119960.89, importe_modificado:1119960.89}}</t>
  </si>
  <si>
    <t>YUC200301788381</t>
  </si>
  <si>
    <t>MEJORAMIENTO EN LA ESCUELA PRIMARIA BENITO JUÁREZ GARCÍA 31DPR0190Y, UBICADA EN LA LOCALIDAD DE BACA, MUNICIPIO DE BACA.</t>
  </si>
  <si>
    <t>Baca</t>
  </si>
  <si>
    <t>ESCCIEN-007-18</t>
  </si>
  <si>
    <t>{geo1: {cve_municipio:4, localidad:1, direccion:Calle Decimonovena, Baca, Yuc., México, lon:-89.3972306, lat:21.1098165}}</t>
  </si>
  <si>
    <t>{ctto1: {tipo_obra:Obra, numero_contrato:LO-931037999-E125-2020, contratista:Constructora Aditimper, S.A. de C.V., convocante:INSTITUTO PARA EL DESARROLLO Y CERTIFICACIÓN DE LA INFRAESTRUCTURA FÍSICA EDUCATIVA Y ELÉCTRICA DE YUCATÁN, monto:1209966.72, importe_modificado:1296939.96}}</t>
  </si>
  <si>
    <t>{1788381/proyecto_INICIO}</t>
  </si>
  <si>
    <t>YUC210101887338</t>
  </si>
  <si>
    <t>MEJORAMIENTO Y TECHUMBRE EN LA ESCUELA PRIMARIA BENITO JUÁREZ GARCÍA 31DPR0157Q, UBICADA EN LA LOCALIDAD DE VALLADOLID, MUNICIPIO DE VALLADOLID.</t>
  </si>
  <si>
    <t>ESCCIEN-081-18</t>
  </si>
  <si>
    <t>{meta1: {unidad_medida:Lote, meta:1.0, meta_modificada:1.0}, meta2: {unidad_medida:Metros Cuadrados, meta:203.0, meta_modificada:203.0}}</t>
  </si>
  <si>
    <t>{geo1: {cve_municipio:102, localidad:1, direccion:C. 40 317, Saciabil, Valladolid, Yuc., México, lon:-88.1999588, lat:20.67252002}}</t>
  </si>
  <si>
    <t>{ctto1: {tipo_obra:Obra, numero_contrato:LO-931037999-E401-2020, contratista:GRUPO WAGA, S.A. DE C.V., convocante:INSTITUTO PARA EL DESARROLLO Y CERTIFICACIÓN DE LA INFRAESTRUCTURA FÍSICA EDUCATIVA Y ELÉCTRICA DE YUCATÁN, monto:931976.16, importe_modificado:931976.16}}</t>
  </si>
  <si>
    <t>{meta1: {unidad_medida:Lote, avance:1.0}, meta2: {unidad_medida:Metros Cuadrados, avance:203.0}}</t>
  </si>
  <si>
    <t>{1887338/proyecto_PROCESO, 1887338/proyecto_FIN}</t>
  </si>
  <si>
    <t>YUC220102063087</t>
  </si>
  <si>
    <t>MEJORAMIENTO EN LA ESCUELA SECUNDARIA TECNICA NUM. 69 UBICADA EN LA LOCALIDAD XOCÉN, MUNICIPIO DE VALLADOLID, YUCATÁN, CCT 31DST2014S.</t>
  </si>
  <si>
    <t>ESCCIEN-092-18</t>
  </si>
  <si>
    <t>{geo1: {cve_municipio:102, localidad:174, direccion:XOCEN, lon:-88.163611, lat:20.598889}}</t>
  </si>
  <si>
    <t>{ctto1: {tipo_obra:Obra, numero_contrato:LO-931037999-E006-2022, contratista:CORPORATIVO OCE DEL SURESTE, S.A. DE C.V., convocante:INSTITUTO PARA EL DESARROLLO Y CERTIFICACIÓN DE LA INFRAESTRUCTURA FÍSICA EDUCATIVA Y ELÉCTRICA DE YUCATÁN, monto:1239928.84, importe_modificado:1296000.0}}</t>
  </si>
  <si>
    <t>YUC220102063103</t>
  </si>
  <si>
    <t>MEJORAMIENTO EN LA ESCUELA PREESCOLAR LOL TUN UBICADA EN LA LOCALIDAD X-KANCHAKÁN, MUNICIPIO DE TECOH, YUCATÁN, CCT 31DCC0166S.</t>
  </si>
  <si>
    <t>ESCCIEN-099-18</t>
  </si>
  <si>
    <t>{geo1: {cve_municipio:76, localidad:13, direccion:X-KANCHAKAN, lon:-89.501389, lat:20.623889}}</t>
  </si>
  <si>
    <t>{ctto1: {tipo_obra:Obra, numero_contrato:LO-931037999-E013-2022, contratista:DESARROLLO E INFRAESTRUCTURAS EN CONSTRUCCIÓN YUCATÁN, S.A. DE C.V., convocante:INSTITUTO PARA EL DESARROLLO Y CERTIFICACIÓN DE LA INFRAESTRUCTURA FÍSICA EDUCATIVA Y ELÉCTRICA DE YUCATÁN, monto:804879.32, importe_modificado:804879.32}}</t>
  </si>
  <si>
    <t>YUC230302266780</t>
  </si>
  <si>
    <t>{ff1: {ciclo_recurso:2018, ramo:33, modalidad:I, prog_pres:7, tipo_recurso:FIDEICOMISOS, monto:2600000.0, modificado:2600000.0}}</t>
  </si>
  <si>
    <t>MEJORAMIENTO DE LA ESCUELA SECUNDARIA TÉCNICA NO.2, UBICADA EN LA LOCALIDAD Y MUNICIPIO DE MÉRIDA,YUCATÁN, CCT 31DST0002Z</t>
  </si>
  <si>
    <t>Instituto para el Desarrollo y Certificación de la Infraestructura Física Educativa y Eléctrica de Yucatán</t>
  </si>
  <si>
    <t>ESCCIEN-001-2018</t>
  </si>
  <si>
    <t>{geo1: {cve_municipio:50, localidad:1, direccion:CALLE 60, S/N , COLONIA LOMA BONITA XCUMPICH, lon:-89.62616, lat:21.02339}}</t>
  </si>
  <si>
    <t>{ctto1: {tipo_obra:Obra, numero_contrato:LO-90-Y94-931037999-N-151-2023, contratista:FREYCO MÉXICO, S.A. DE C.V., convocante:INSTITUTO PARA EL DESARROLLO Y CERTIFICACIÓN DE LA INFRAESTRUCTURA FÍSICA EDUCATIVA Y ELÉCTRICA DE YUCATÁN, monto:2493723.89, importe_modificado:2493723.89}}</t>
  </si>
  <si>
    <t>{meta1: {unidad_medida:Lote, avance:0.0}}</t>
  </si>
  <si>
    <t>YUC230302266788</t>
  </si>
  <si>
    <t>{ff1: {ciclo_recurso:2018, ramo:33, modalidad:I, prog_pres:7, tipo_recurso:FIDEICOMISOS, monto:1000000.01, modificado:1000000.01}}</t>
  </si>
  <si>
    <t>MEJORAMIENTO DE LA ESCUELA PRIMARIA PEDRO PABLO ECHEVERRÍA, UBICADA EN LA LOCALIDAD Y MUNICIPIO DE MÉRIDA, YUCATÁN, CCT 31DPR0891Q</t>
  </si>
  <si>
    <t>ESCCIEN-003-2018</t>
  </si>
  <si>
    <t>{geo1: {cve_municipio:50, localidad:1, direccion:CALLE 49, S/N POR 52, COLONIA REPARTO GRANJAS, lon:-89.59212, lat:20.9378}}</t>
  </si>
  <si>
    <t>{ctto1: {tipo_obra:Obra, numero_contrato:LO-90-Y94-931037999-N-153-2023, contratista:EDIFIKAANDO DISEÑOS, S.A. DE C.V., convocante:INSTITUTO PARA EL DESARROLLO Y CERTIFICACIÓN DE LA INFRAESTRUCTURA FÍSICA EDUCATIVA Y ELÉCTRICA DE YUCATÁN, monto:959883.33, importe_modificado:959883.33}}</t>
  </si>
  <si>
    <t>YUC230302266850</t>
  </si>
  <si>
    <t>{ff1: {ciclo_recurso:2018, ramo:33, modalidad:I, prog_pres:7, tipo_recurso:FIDEICOMISOS, monto:957405.45, modificado:957405.45}}</t>
  </si>
  <si>
    <t>MEJORAMIENTO DE LA ESCUELA PRIMARIA JOSÉ TRINIDAD MÉNDEZ (2DA ETAPA), UBICADA EN LA LOCALIDAD DE CHELEM, MUNICIPIO DE PROGRESO, YUCATÁN, CCT 31EPR0131H</t>
  </si>
  <si>
    <t>ESCCIEN-005-2018</t>
  </si>
  <si>
    <t>{geo1: {cve_municipio:59, localidad:3, direccion:CALLE 23, NÚMERO 53, lon:-89.73809, lat:21.26854}}</t>
  </si>
  <si>
    <t>{ctto1: {tipo_obra:Obra, numero_contrato:LO-90-Y94-931037999-N-155-2023, contratista:CONSTRUCTORA DOVIZA, S.A. DE C.V., convocante:INSTITUTO PARA EL DESARROLLO Y CERTIFICACIÓN DE LA INFRAESTRUCTURA FÍSICA EDUCATIVA Y ELÉCTRICA DE YUCATÁN, monto:879241.16, importe_modificado:879241.16}}</t>
  </si>
  <si>
    <t>YUC230302266785</t>
  </si>
  <si>
    <t>{ff1: {ciclo_recurso:2018, ramo:33, modalidad:I, prog_pres:7, tipo_recurso:FIDEICOMISOS, monto:2233916.01, modificado:2233916.01}}</t>
  </si>
  <si>
    <t>MEJORAMIENTO DE LA ESCUELA PREESCOLAR FELICIANO CANÚL REYES, UBICADA EN LA LOCALIDAD Y MUNICIPIO DE PROGRESO,YUCATÁN, CCT 31DJN0021M</t>
  </si>
  <si>
    <t>ESCCIEN-002-2018</t>
  </si>
  <si>
    <t>{geo1: {cve_municipio:59, localidad:1, direccion:CALLE 37, S/N, COLONIA FELICIANO CANUL REYES, lon:-89.67908, lat:21.27892}}</t>
  </si>
  <si>
    <t>{ctto1: {tipo_obra:Obra, numero_contrato:LO-90-Y94-931037999-N-152-2023, contratista:GRUPO SHIVA, S.A. DE C.V., convocante:INSTITUTO PARA EL DESARROLLO Y CERTIFICACIÓN DE LA INFRAESTRUCTURA FÍSICA EDUCATIVA Y ELÉCTRICA DE YUCATÁN, monto:2194140.81, importe_modificado:2194140.81}}</t>
  </si>
  <si>
    <t>YUC230302266848</t>
  </si>
  <si>
    <t>{ff1: {ciclo_recurso:2018, ramo:33, modalidad:I, prog_pres:7, tipo_recurso:FIDEICOMISOS, monto:2233917.12, modificado:2233917.12}}</t>
  </si>
  <si>
    <t>MEJORAMIENTO DE LA ESCUELA PRIMARIA LEOPOLDO AGUILAR ROCA, UBICADA EN LA LOCALIDAD DE TEMOZÓN,MUNICIPIO DE PETO, YUCATÁN, CCT 31DPR1678E</t>
  </si>
  <si>
    <t>ESCCIEN-004-2018</t>
  </si>
  <si>
    <t>{geo1: {cve_municipio:58, localidad:37, direccion:TEMOZON, lon:-88.92805, lat:20.06944}}</t>
  </si>
  <si>
    <t>{ctto1: {tipo_obra:Obra, numero_contrato:LO-90-Y94-931037999-N-154-2023, contratista:JUAN DAVID OY ARCEO, convocante:INSTITUTO PARA EL DESARROLLO Y CERTIFICACIÓN DE LA INFRAESTRUCTURA FÍSICA EDUCATIVA Y ELÉCTRICA DE YUCATÁN, monto:2039581.39, importe_modificado:2039581.39}}</t>
  </si>
  <si>
    <t>{meta1: {unidad_medida:Lote, avance:1.0}, meta2: {unidad_medida:Metros Cuadrados, avance:195.0}}</t>
  </si>
  <si>
    <t>{meta1: {unidad_medida:Lote, avance:1.0}, meta2: {unidad_medida:Metros Cuadrados, avance:296.0}}</t>
  </si>
  <si>
    <t>{meta1: {unidad_medida:Lote, avance:1.0}, meta2: {unidad_medida:Metros Cuadrados, avance:426.0}}</t>
  </si>
  <si>
    <t>{meta1: {unidad_medida:Lote, avance:1.0}, meta2: {unidad_medida:Metros Cuadrados, avance:381.0}}</t>
  </si>
  <si>
    <t xml:space="preserve">PRIMER TRIMESTRE </t>
  </si>
  <si>
    <t>{meta1: {unidad_medida:Lote, avance:0.53}}</t>
  </si>
  <si>
    <t>{meta1: {unidad_medida:Lote, avance:0.75}}</t>
  </si>
  <si>
    <t>{meta1: {unidad_medida:Lote, avance:0.96}}</t>
  </si>
  <si>
    <t>{meta1: {unidad_medida:Lote, avance:0.91}}</t>
  </si>
  <si>
    <t>{ff1: {ciclo_recurso:2018, ramo:33, modalidad:I, prog_pres:7, tipo_recurso:FIDEICOMISOS, monto:1350000.0, modificado:1346669.57}}</t>
  </si>
  <si>
    <t>Terminado</t>
  </si>
  <si>
    <t>{ff1: {ciclo_recurso:2018, ramo:33, modalidad:I, prog_pres:7, tipo_recurso:FIDEICOMISOS, monto:1350000.0, modificado:1347839.99}}</t>
  </si>
  <si>
    <t>{ff1: {ciclo_recurso:2018, ramo:33, modalidad:I, prog_pres:7, tipo_recurso:FIDEICOMISOS, monto:1350000.0, modificado:1346283.03}}</t>
  </si>
  <si>
    <t>{ff1: {ciclo_recurso:2018, ramo:33, modalidad:I, prog_pres:7, tipo_recurso:FIDEICOMISOS, monto:1550000.0, modificado:1480624.85}}</t>
  </si>
  <si>
    <t>{ff1: {ciclo_recurso:2018, ramo:33, modalidad:I, prog_pres:7, tipo_recurso:FIDEICOMISOS, monto:1350000.0, modificado:1345599.11}}</t>
  </si>
  <si>
    <t>{ff1: {ciclo_recurso:2018, ramo:33, modalidad:I, prog_pres:7, tipo_recurso:FIDEICOMISOS, monto:1000000.0, modificado:981717.79}}</t>
  </si>
  <si>
    <t>{ff1: {ciclo_recurso:2018, ramo:33, modalidad:I, prog_pres:7, tipo_recurso:FIDEICOMISOS, monto:1000000.0, modificado:998223.63}}</t>
  </si>
  <si>
    <t>{ff1: {ciclo_recurso:2018, ramo:33, modalidad:I, prog_pres:7, tipo_recurso:FIDEICOMISOS, monto:1550000.0, modificado:1545968.86}}</t>
  </si>
  <si>
    <t>{ff1: {ciclo_recurso:2018, ramo:33, modalidad:I, prog_pres:7, tipo_recurso:FIDEICOMISOS, monto:1550000.0, modificado:1546507.37}}</t>
  </si>
  <si>
    <t>{ff1: {ciclo_recurso:2018, ramo:33, modalidad:I, prog_pres:7, tipo_recurso:FIDEICOMISOS, monto:1550000.0, modificado:1499747.72}}</t>
  </si>
  <si>
    <t>{ff1: {ciclo_recurso:2018, ramo:33, modalidad:I, prog_pres:7, tipo_recurso:FIDEICOMISOS, monto:1000000.0, modificado:998322.14}}</t>
  </si>
  <si>
    <t>{ff1: {ciclo_recurso:2018, ramo:33, modalidad:I, prog_pres:7, tipo_recurso:FIDEICOMISOS, monto:1350000.0, modificado:1279245.9}}</t>
  </si>
  <si>
    <t>{ff1: {ciclo_recurso:2018, ramo:33, modalidad:I, prog_pres:7, tipo_recurso:FIDEICOMISOS, monto:1350000.0, modificado:1238684.9}}</t>
  </si>
  <si>
    <t>{ff1: {ciclo_recurso:2018, ramo:33, modalidad:I, prog_pres:7, tipo_recurso:FIDEICOMISOS, monto:1550000.0, modificado:1543638.84}}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</si>
</sst>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\-mm\-yyyy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 tint="-0.499984740745262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5" fillId="0" borderId="0"/>
  </cellStyleXfs>
  <cellXfs count="36">
    <xf numFmtId="0" fontId="0" fillId="0" borderId="0" xfId="0"/>
    <xf numFmtId="0" fontId="1" fillId="0" borderId="0" xfId="2"/>
    <xf numFmtId="0" fontId="4" fillId="2" borderId="2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0" borderId="4" xfId="2" applyFont="1" applyBorder="1"/>
    <xf numFmtId="0" fontId="4" fillId="0" borderId="5" xfId="2" applyFont="1" applyBorder="1"/>
    <xf numFmtId="0" fontId="4" fillId="0" borderId="5" xfId="2" applyFont="1" applyBorder="1" applyAlignment="1">
      <alignment wrapText="1"/>
    </xf>
    <xf numFmtId="164" fontId="4" fillId="0" borderId="5" xfId="2" applyNumberFormat="1" applyFont="1" applyBorder="1"/>
    <xf numFmtId="44" fontId="4" fillId="0" borderId="5" xfId="3" applyFont="1" applyBorder="1"/>
    <xf numFmtId="44" fontId="4" fillId="0" borderId="5" xfId="3" applyFont="1" applyFill="1" applyBorder="1"/>
    <xf numFmtId="0" fontId="4" fillId="0" borderId="6" xfId="2" applyFont="1" applyBorder="1" applyAlignment="1">
      <alignment wrapText="1"/>
    </xf>
    <xf numFmtId="44" fontId="1" fillId="0" borderId="0" xfId="1"/>
    <xf numFmtId="44" fontId="1" fillId="0" borderId="0" xfId="2" applyNumberFormat="1"/>
    <xf numFmtId="0" fontId="4" fillId="0" borderId="7" xfId="2" applyFont="1" applyBorder="1"/>
    <xf numFmtId="0" fontId="4" fillId="0" borderId="8" xfId="2" applyFont="1" applyBorder="1"/>
    <xf numFmtId="0" fontId="4" fillId="0" borderId="8" xfId="2" applyFont="1" applyBorder="1" applyAlignment="1">
      <alignment wrapText="1"/>
    </xf>
    <xf numFmtId="164" fontId="4" fillId="0" borderId="8" xfId="2" applyNumberFormat="1" applyFont="1" applyBorder="1"/>
    <xf numFmtId="44" fontId="4" fillId="0" borderId="8" xfId="3" applyFont="1" applyBorder="1"/>
    <xf numFmtId="44" fontId="4" fillId="0" borderId="8" xfId="3" applyFont="1" applyFill="1" applyBorder="1"/>
    <xf numFmtId="0" fontId="4" fillId="0" borderId="9" xfId="2" applyFont="1" applyBorder="1" applyAlignment="1">
      <alignment wrapText="1"/>
    </xf>
    <xf numFmtId="0" fontId="4" fillId="0" borderId="10" xfId="2" applyFont="1" applyBorder="1"/>
    <xf numFmtId="0" fontId="4" fillId="0" borderId="11" xfId="2" applyFont="1" applyBorder="1"/>
    <xf numFmtId="0" fontId="4" fillId="0" borderId="11" xfId="2" applyFont="1" applyBorder="1" applyAlignment="1">
      <alignment wrapText="1"/>
    </xf>
    <xf numFmtId="164" fontId="4" fillId="0" borderId="11" xfId="2" applyNumberFormat="1" applyFont="1" applyBorder="1"/>
    <xf numFmtId="44" fontId="4" fillId="0" borderId="11" xfId="3" applyFont="1" applyBorder="1"/>
    <xf numFmtId="44" fontId="4" fillId="0" borderId="11" xfId="3" applyFont="1" applyFill="1" applyBorder="1"/>
    <xf numFmtId="0" fontId="4" fillId="0" borderId="12" xfId="2" applyFont="1" applyBorder="1" applyAlignment="1">
      <alignment wrapText="1"/>
    </xf>
    <xf numFmtId="0" fontId="4" fillId="0" borderId="0" xfId="2" applyFont="1" applyBorder="1"/>
    <xf numFmtId="0" fontId="4" fillId="0" borderId="0" xfId="2" applyFont="1" applyBorder="1" applyAlignment="1">
      <alignment wrapText="1"/>
    </xf>
    <xf numFmtId="164" fontId="4" fillId="0" borderId="0" xfId="2" applyNumberFormat="1" applyFont="1" applyBorder="1"/>
    <xf numFmtId="44" fontId="4" fillId="0" borderId="0" xfId="3" applyFont="1" applyBorder="1"/>
    <xf numFmtId="44" fontId="1" fillId="3" borderId="0" xfId="2" applyNumberFormat="1" applyFill="1"/>
    <xf numFmtId="0" fontId="2" fillId="0" borderId="0" xfId="2" applyFont="1" applyAlignment="1">
      <alignment horizontal="center"/>
    </xf>
    <xf numFmtId="0" fontId="3" fillId="0" borderId="0" xfId="2" applyFont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</cellXfs>
  <cellStyles count="5">
    <cellStyle name="Moneda" xfId="1" builtinId="4"/>
    <cellStyle name="Moneda 2" xfId="3"/>
    <cellStyle name="Normal" xfId="0" builtinId="0"/>
    <cellStyle name="Normal 2" xfId="2"/>
    <cellStyle name="Normal 3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RFT%20Seguimiento%20de%20los%20Recursos%20Federales%20Transferidos/2023/Primer%20Trimestre/Escuelas%20al%20CIEN%202015-2016-2017-2018%20Global%20(31-MAR-2023)%201ER%20TRI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ysfre%20Compartida/SRFT%20Seguimiento%20de%20los%20Recursos%20Federales%20Transferidos/2023/Cuarto%20Trimestre/Escuelas%20al%20CIEN%202015-2016-2017-2018%20Global%20SRFT%20(31-Dic-202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 CIEN 2015"/>
      <sheetName val="ESC CIEN 2016"/>
      <sheetName val="ESCUELAS AL CIEN 17"/>
      <sheetName val="2321 ESC AL CIEN 2018"/>
      <sheetName val="Hoja1"/>
    </sheetNames>
    <sheetDataSet>
      <sheetData sheetId="0"/>
      <sheetData sheetId="1"/>
      <sheetData sheetId="2"/>
      <sheetData sheetId="3">
        <row r="8">
          <cell r="D8" t="str">
            <v>YUC200101702434</v>
          </cell>
          <cell r="E8" t="str">
            <v>Primaria 5 de Mayo</v>
          </cell>
          <cell r="F8" t="str">
            <v>Conocido</v>
          </cell>
          <cell r="G8" t="str">
            <v>Dzitox</v>
          </cell>
          <cell r="H8" t="str">
            <v>Chichimilá</v>
          </cell>
          <cell r="I8" t="str">
            <v>Primaria</v>
          </cell>
          <cell r="J8">
            <v>181</v>
          </cell>
          <cell r="K8" t="str">
            <v>MEJORAMIENTO Y CONSTRUCCIÓN DE TECHUMBRE EN LA ESCUELA PRIMARIA 5 DE MAYO 31DPR0783I, EN LA LOCALIDAD DZITOX, MUNICIPIO DE CHICHIMILÁ.</v>
          </cell>
          <cell r="L8">
            <v>0</v>
          </cell>
          <cell r="M8" t="str">
            <v>LO-931037999-E13-2019</v>
          </cell>
          <cell r="N8" t="str">
            <v>Licitación Pública</v>
          </cell>
          <cell r="O8" t="str">
            <v>Construcciónes Bienes Raices Tello Salazar S.A. de C.V. Armín Omar Salazar S.A. de C.V. CBR0411308B1</v>
          </cell>
          <cell r="P8">
            <v>0</v>
          </cell>
          <cell r="Q8">
            <v>43679</v>
          </cell>
          <cell r="R8">
            <v>43682</v>
          </cell>
          <cell r="S8">
            <v>43781</v>
          </cell>
          <cell r="T8">
            <v>0</v>
          </cell>
          <cell r="U8">
            <v>0</v>
          </cell>
          <cell r="V8">
            <v>0</v>
          </cell>
          <cell r="W8">
            <v>1</v>
          </cell>
          <cell r="X8">
            <v>0</v>
          </cell>
          <cell r="Y8">
            <v>1136862.95</v>
          </cell>
          <cell r="Z8">
            <v>0</v>
          </cell>
          <cell r="AA8">
            <v>1136862.95</v>
          </cell>
          <cell r="AB8">
            <v>0</v>
          </cell>
          <cell r="AC8">
            <v>1182337.47</v>
          </cell>
          <cell r="AD8">
            <v>7</v>
          </cell>
          <cell r="AE8">
            <v>1182337.4849999999</v>
          </cell>
          <cell r="AF8">
            <v>1125259.115</v>
          </cell>
          <cell r="AG8">
            <v>4900.2713362068971</v>
          </cell>
          <cell r="AH8">
            <v>0</v>
          </cell>
          <cell r="AI8">
            <v>1130159.3863362069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43608</v>
          </cell>
          <cell r="AT8" t="str">
            <v>DI/0725/19</v>
          </cell>
          <cell r="AU8">
            <v>1350000</v>
          </cell>
          <cell r="AV8">
            <v>2018</v>
          </cell>
          <cell r="AW8">
            <v>0</v>
          </cell>
          <cell r="AX8">
            <v>1182337.473</v>
          </cell>
          <cell r="AY8">
            <v>1136862.95</v>
          </cell>
          <cell r="AZ8">
            <v>1182337.47</v>
          </cell>
        </row>
        <row r="9">
          <cell r="D9" t="str">
            <v>YUC200101702481</v>
          </cell>
          <cell r="E9" t="str">
            <v>Primaria Adolfo López Mateos</v>
          </cell>
          <cell r="F9" t="str">
            <v>C. 4 x 19 y 21</v>
          </cell>
          <cell r="G9" t="str">
            <v>Huhí</v>
          </cell>
          <cell r="H9" t="str">
            <v>Huhí</v>
          </cell>
          <cell r="I9" t="str">
            <v>Primaria</v>
          </cell>
          <cell r="J9">
            <v>188</v>
          </cell>
          <cell r="K9" t="str">
            <v>MEJORAMIENTO Y CONSTRUCCIÓN DE TECHUMBRE EN LA ESCUELA PRIMARIA ADOLFO LÓPEZ MATEOS 31DPR0181Q, EN LA LOCALIDAD Y MUNICIPIO DE HUHÍ</v>
          </cell>
          <cell r="L9">
            <v>0</v>
          </cell>
          <cell r="M9" t="str">
            <v>LO-931037999-E14-2019</v>
          </cell>
          <cell r="N9" t="str">
            <v>Licitación Pública</v>
          </cell>
          <cell r="O9" t="str">
            <v>Lilia Cecilia Vázquez Realpozo VARL840804SI8</v>
          </cell>
          <cell r="P9">
            <v>0</v>
          </cell>
          <cell r="Q9">
            <v>43679</v>
          </cell>
          <cell r="R9">
            <v>43682</v>
          </cell>
          <cell r="S9">
            <v>43781</v>
          </cell>
          <cell r="T9">
            <v>0</v>
          </cell>
          <cell r="U9">
            <v>0</v>
          </cell>
          <cell r="V9">
            <v>43818</v>
          </cell>
          <cell r="W9">
            <v>1</v>
          </cell>
          <cell r="X9">
            <v>0</v>
          </cell>
          <cell r="Y9">
            <v>1145845.3999999999</v>
          </cell>
          <cell r="Z9">
            <v>0</v>
          </cell>
          <cell r="AA9">
            <v>1145845.3999999999</v>
          </cell>
          <cell r="AB9">
            <v>0</v>
          </cell>
          <cell r="AC9">
            <v>1191679.2199999997</v>
          </cell>
          <cell r="AD9">
            <v>2</v>
          </cell>
          <cell r="AE9">
            <v>1191679.2199999995</v>
          </cell>
          <cell r="AF9">
            <v>1140906.4099999999</v>
          </cell>
          <cell r="AG9">
            <v>4938.9887931034482</v>
          </cell>
          <cell r="AH9">
            <v>0</v>
          </cell>
          <cell r="AI9">
            <v>1145845.3987931034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43608</v>
          </cell>
          <cell r="AT9" t="str">
            <v>DI/0725/19</v>
          </cell>
          <cell r="AU9">
            <v>1350000</v>
          </cell>
          <cell r="AV9">
            <v>2018</v>
          </cell>
          <cell r="AW9">
            <v>0</v>
          </cell>
          <cell r="AX9">
            <v>1191679.216</v>
          </cell>
          <cell r="AY9">
            <v>1145845.3999999999</v>
          </cell>
          <cell r="AZ9">
            <v>1191679.2199999997</v>
          </cell>
        </row>
        <row r="10">
          <cell r="D10" t="str">
            <v>YUC200101702491</v>
          </cell>
          <cell r="E10" t="str">
            <v xml:space="preserve">Primaria Guillermo Prieto </v>
          </cell>
          <cell r="F10" t="str">
            <v>Conocido</v>
          </cell>
          <cell r="G10" t="str">
            <v>Tekom</v>
          </cell>
          <cell r="H10" t="str">
            <v>Tekom</v>
          </cell>
          <cell r="I10" t="str">
            <v>Primaria</v>
          </cell>
          <cell r="J10">
            <v>153</v>
          </cell>
          <cell r="K10" t="str">
            <v>MEJORAMIENTO Y CONSTRUCCIÓN DE TECHUMBRE EN LA ESCUELA PRIMARIA GUILLERMO PRIETO 31DPR0528R, EN LA LOCALIDAD Y MUNICIPIO DE TEKOM.</v>
          </cell>
          <cell r="L10">
            <v>0</v>
          </cell>
          <cell r="M10" t="str">
            <v>LO-931037999-E11-2019</v>
          </cell>
          <cell r="N10" t="str">
            <v>Licitación Pública</v>
          </cell>
          <cell r="O10" t="str">
            <v>SUPRODEC construcciones, S.A. de C.V. Fernando Montalvo López SCO000119562</v>
          </cell>
          <cell r="P10">
            <v>0</v>
          </cell>
          <cell r="Q10">
            <v>43679</v>
          </cell>
          <cell r="R10">
            <v>43682</v>
          </cell>
          <cell r="S10">
            <v>43781</v>
          </cell>
          <cell r="T10">
            <v>0</v>
          </cell>
          <cell r="U10">
            <v>0</v>
          </cell>
          <cell r="V10">
            <v>0</v>
          </cell>
          <cell r="W10">
            <v>1</v>
          </cell>
          <cell r="X10">
            <v>0</v>
          </cell>
          <cell r="Y10">
            <v>1134624.6100000001</v>
          </cell>
          <cell r="Z10">
            <v>0</v>
          </cell>
          <cell r="AA10">
            <v>1134624.6100000001</v>
          </cell>
          <cell r="AB10">
            <v>0</v>
          </cell>
          <cell r="AC10">
            <v>1180009.5900000001</v>
          </cell>
          <cell r="AD10">
            <v>7</v>
          </cell>
          <cell r="AE10">
            <v>1180009.5929999999</v>
          </cell>
          <cell r="AF10">
            <v>1129733.983</v>
          </cell>
          <cell r="AG10">
            <v>4890.6233189655177</v>
          </cell>
          <cell r="AH10">
            <v>0</v>
          </cell>
          <cell r="AI10">
            <v>1134624.6063189656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43608</v>
          </cell>
          <cell r="AT10" t="str">
            <v>DI/0725/19</v>
          </cell>
          <cell r="AU10">
            <v>1350000</v>
          </cell>
          <cell r="AV10">
            <v>2018</v>
          </cell>
          <cell r="AW10">
            <v>0</v>
          </cell>
          <cell r="AX10">
            <v>1180009.5973999999</v>
          </cell>
          <cell r="AY10">
            <v>1134624.6100000001</v>
          </cell>
          <cell r="AZ10">
            <v>1180009.5900000001</v>
          </cell>
        </row>
        <row r="11">
          <cell r="D11" t="str">
            <v>YUC200101702501</v>
          </cell>
          <cell r="E11" t="str">
            <v xml:space="preserve">Primaria Justo Sierra Méndez </v>
          </cell>
          <cell r="F11" t="str">
            <v>Conocido</v>
          </cell>
          <cell r="G11" t="str">
            <v>Chemax</v>
          </cell>
          <cell r="H11" t="str">
            <v>Chemax</v>
          </cell>
          <cell r="I11" t="str">
            <v>Primaria</v>
          </cell>
          <cell r="J11">
            <v>344</v>
          </cell>
          <cell r="K11" t="str">
            <v>MEJORAMIENTO Y CONSTRUCCIÓN DE TECHUMBRE EN LA ESCUELA PRIMARIA JUSTO SIERRA MÉNDEZ 31DPR2048X, EN LA LOCALIDAD Y  MUNICIPIO DE CHEMAX.</v>
          </cell>
          <cell r="L11">
            <v>0</v>
          </cell>
          <cell r="M11" t="str">
            <v>LO-931037999-E12-2019</v>
          </cell>
          <cell r="N11" t="str">
            <v>Licitación Pública</v>
          </cell>
          <cell r="O11" t="str">
            <v>Zuleimi Maribel Sosa Góngora SOGZ0011201G5</v>
          </cell>
          <cell r="P11">
            <v>0</v>
          </cell>
          <cell r="Q11">
            <v>43679</v>
          </cell>
          <cell r="R11">
            <v>43682</v>
          </cell>
          <cell r="S11">
            <v>43781</v>
          </cell>
          <cell r="T11">
            <v>0</v>
          </cell>
          <cell r="U11">
            <v>0</v>
          </cell>
          <cell r="V11">
            <v>43781</v>
          </cell>
          <cell r="W11">
            <v>1</v>
          </cell>
          <cell r="X11">
            <v>0</v>
          </cell>
          <cell r="Y11">
            <v>1379283.34</v>
          </cell>
          <cell r="Z11">
            <v>0</v>
          </cell>
          <cell r="AA11">
            <v>1379283.34</v>
          </cell>
          <cell r="AB11">
            <v>0</v>
          </cell>
          <cell r="AC11">
            <v>1434454.68</v>
          </cell>
          <cell r="AD11">
            <v>6</v>
          </cell>
          <cell r="AE11">
            <v>1434454.6859999998</v>
          </cell>
          <cell r="AF11">
            <v>1370413.112</v>
          </cell>
          <cell r="AG11">
            <v>5945.1868103448278</v>
          </cell>
          <cell r="AH11">
            <v>0</v>
          </cell>
          <cell r="AI11">
            <v>1376358.2988103449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43608</v>
          </cell>
          <cell r="AT11" t="str">
            <v>DI/0725/19</v>
          </cell>
          <cell r="AU11">
            <v>1750000</v>
          </cell>
          <cell r="AV11">
            <v>2018</v>
          </cell>
          <cell r="AW11">
            <v>0</v>
          </cell>
          <cell r="AX11">
            <v>1434454.6556000002</v>
          </cell>
          <cell r="AY11">
            <v>1379283.34</v>
          </cell>
          <cell r="AZ11">
            <v>1434454.68</v>
          </cell>
        </row>
        <row r="12">
          <cell r="D12" t="str">
            <v>YUC200101702523</v>
          </cell>
          <cell r="E12" t="str">
            <v>Secundaria Manuel Jesús Cervera Capistrán</v>
          </cell>
          <cell r="F12" t="str">
            <v>C. 20 x Diag. 87</v>
          </cell>
          <cell r="G12" t="str">
            <v>Sinanche</v>
          </cell>
          <cell r="H12" t="str">
            <v>Sinanche</v>
          </cell>
          <cell r="I12" t="str">
            <v>Secundaria</v>
          </cell>
          <cell r="J12">
            <v>137</v>
          </cell>
          <cell r="K12" t="str">
            <v>CONSTRUCCIÓN DE TECHUMBRE EN LA ESCUELA SECUNDARIA MANUEL JESÚS CERVERA CAPISTRÁN 31EES0063U EN LA LOCALIDAD Y MUNICIPIO DE SINANCHÉ</v>
          </cell>
          <cell r="L12">
            <v>0</v>
          </cell>
          <cell r="M12" t="str">
            <v>LO-931037999-E10-2019</v>
          </cell>
          <cell r="N12" t="str">
            <v>Licitación Pública</v>
          </cell>
          <cell r="O12" t="str">
            <v>SACK construcciones y maquinarias S.A. de C.V. Olivia Ponce Váldez SCM121107JF8</v>
          </cell>
          <cell r="P12">
            <v>0</v>
          </cell>
          <cell r="Q12">
            <v>43679</v>
          </cell>
          <cell r="R12">
            <v>43682</v>
          </cell>
          <cell r="S12">
            <v>43752</v>
          </cell>
          <cell r="T12">
            <v>0</v>
          </cell>
          <cell r="U12">
            <v>0</v>
          </cell>
          <cell r="V12">
            <v>43805</v>
          </cell>
          <cell r="W12">
            <v>1</v>
          </cell>
          <cell r="X12">
            <v>0</v>
          </cell>
          <cell r="Y12">
            <v>1119283.44</v>
          </cell>
          <cell r="Z12">
            <v>0</v>
          </cell>
          <cell r="AA12">
            <v>1119283.44</v>
          </cell>
          <cell r="AB12">
            <v>8247.49</v>
          </cell>
          <cell r="AC12">
            <v>1155477.3899999999</v>
          </cell>
          <cell r="AD12">
            <v>7</v>
          </cell>
          <cell r="AE12">
            <v>1155477.382</v>
          </cell>
          <cell r="AF12">
            <v>1106247.0020000001</v>
          </cell>
          <cell r="AG12">
            <v>4788.9440948275869</v>
          </cell>
          <cell r="AH12">
            <v>0</v>
          </cell>
          <cell r="AI12">
            <v>1111035.9460948277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43608</v>
          </cell>
          <cell r="AT12" t="str">
            <v>DI/0725/19</v>
          </cell>
          <cell r="AU12">
            <v>1350000</v>
          </cell>
          <cell r="AV12">
            <v>2018</v>
          </cell>
          <cell r="AW12">
            <v>0</v>
          </cell>
          <cell r="AX12">
            <v>1155477.3796000003</v>
          </cell>
          <cell r="AY12">
            <v>1119283.44</v>
          </cell>
          <cell r="AZ12">
            <v>1155477.3899999999</v>
          </cell>
        </row>
        <row r="13">
          <cell r="D13" t="str">
            <v>YUC200301788195</v>
          </cell>
          <cell r="E13" t="str">
            <v>SECUNDARIA AMADO NERVO</v>
          </cell>
          <cell r="F13">
            <v>0</v>
          </cell>
          <cell r="G13" t="str">
            <v>X-BEC</v>
          </cell>
          <cell r="H13" t="str">
            <v>BUCTZOTZ</v>
          </cell>
          <cell r="I13" t="str">
            <v>Secundaria</v>
          </cell>
          <cell r="J13">
            <v>0</v>
          </cell>
          <cell r="K13" t="str">
            <v>MEJORAMIENTO EN LA ESCUELA SECUNDARIA AMADO NERVO 31ETV0102L, UBICADA EN LA LOCALIDAD X-BEC, MUNICIPIO DE BUCTZOTZ.</v>
          </cell>
          <cell r="L13" t="str">
            <v>LO-931037999-E10-2020</v>
          </cell>
          <cell r="M13" t="str">
            <v>LO-931037999-E124-2020</v>
          </cell>
          <cell r="N13" t="str">
            <v>Licitación Pública</v>
          </cell>
          <cell r="O13" t="str">
            <v>Construcciones y Diseño de Proporciones, S.A. de C.V. Arq. Roque Luis Hermilo Loria Borregui CDP140131LS6</v>
          </cell>
          <cell r="P13">
            <v>0</v>
          </cell>
          <cell r="Q13">
            <v>44070</v>
          </cell>
          <cell r="R13">
            <v>44071</v>
          </cell>
          <cell r="S13">
            <v>44163</v>
          </cell>
          <cell r="T13">
            <v>113</v>
          </cell>
          <cell r="U13">
            <v>44183</v>
          </cell>
          <cell r="V13">
            <v>44183</v>
          </cell>
          <cell r="W13">
            <v>1</v>
          </cell>
          <cell r="X13">
            <v>1</v>
          </cell>
          <cell r="Y13">
            <v>893837.48</v>
          </cell>
          <cell r="Z13">
            <v>66159.649999999994</v>
          </cell>
          <cell r="AA13">
            <v>959997.13</v>
          </cell>
          <cell r="AB13">
            <v>0</v>
          </cell>
          <cell r="AC13">
            <v>998397.00999999989</v>
          </cell>
          <cell r="AD13">
            <v>6</v>
          </cell>
          <cell r="AE13">
            <v>959997.12</v>
          </cell>
          <cell r="AF13">
            <v>955859.20000000007</v>
          </cell>
          <cell r="AG13">
            <v>4137.9155172413793</v>
          </cell>
          <cell r="AH13" t="str">
            <v>N/A</v>
          </cell>
          <cell r="AI13">
            <v>959997.11551724141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1000000</v>
          </cell>
          <cell r="AV13">
            <v>2018</v>
          </cell>
          <cell r="AW13">
            <v>0</v>
          </cell>
          <cell r="AX13">
            <v>998396.99999999988</v>
          </cell>
          <cell r="AY13">
            <v>959997.13</v>
          </cell>
          <cell r="AZ13">
            <v>998397.00999999989</v>
          </cell>
        </row>
        <row r="14">
          <cell r="D14" t="str">
            <v>YUC200301788381</v>
          </cell>
          <cell r="E14" t="str">
            <v>PRIMARIA BENITO JUAREZ GARCIA</v>
          </cell>
          <cell r="F14">
            <v>0</v>
          </cell>
          <cell r="G14" t="str">
            <v>BACA</v>
          </cell>
          <cell r="H14" t="str">
            <v>BACA</v>
          </cell>
          <cell r="I14" t="str">
            <v>Primaria</v>
          </cell>
          <cell r="J14">
            <v>0</v>
          </cell>
          <cell r="K14" t="str">
            <v>MEJORAMIENTO EN LA ESCUELA PRIMARIA BENITO JUÁREZ GARCÍA 31DPR0190Y, UBICADA EN LA LOCALIDAD DE BACA, MUNICIPIO DE BACA.</v>
          </cell>
          <cell r="L14" t="str">
            <v>LO-931037999-E11-2020</v>
          </cell>
          <cell r="M14" t="str">
            <v>LO-931037999-E125-2020</v>
          </cell>
          <cell r="N14" t="str">
            <v>Licitación Pública</v>
          </cell>
          <cell r="O14" t="str">
            <v>Constructora Aditimper, S.A. de C.V. Lic. Mario Alberto Gamboa Niquete CAD0208155H9</v>
          </cell>
          <cell r="P14">
            <v>0</v>
          </cell>
          <cell r="Q14">
            <v>44070</v>
          </cell>
          <cell r="R14">
            <v>44111</v>
          </cell>
          <cell r="S14">
            <v>44202</v>
          </cell>
          <cell r="T14">
            <v>115</v>
          </cell>
          <cell r="U14">
            <v>44225</v>
          </cell>
          <cell r="V14">
            <v>0</v>
          </cell>
          <cell r="W14">
            <v>1</v>
          </cell>
          <cell r="X14">
            <v>1</v>
          </cell>
          <cell r="Y14">
            <v>1209966.72</v>
          </cell>
          <cell r="Z14">
            <v>86973.24</v>
          </cell>
          <cell r="AA14">
            <v>1296939.96</v>
          </cell>
          <cell r="AB14">
            <v>0</v>
          </cell>
          <cell r="AC14">
            <v>1348817.54</v>
          </cell>
          <cell r="AD14">
            <v>7</v>
          </cell>
          <cell r="AE14">
            <v>1296939.9600000002</v>
          </cell>
          <cell r="AF14">
            <v>1291349.7</v>
          </cell>
          <cell r="AG14">
            <v>5590.2569396551726</v>
          </cell>
          <cell r="AH14" t="str">
            <v>N/A</v>
          </cell>
          <cell r="AI14">
            <v>1296939.9569396551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1350000</v>
          </cell>
          <cell r="AV14">
            <v>2018</v>
          </cell>
          <cell r="AW14">
            <v>0</v>
          </cell>
          <cell r="AX14">
            <v>1345338.6199999999</v>
          </cell>
          <cell r="AY14">
            <v>1296939.96</v>
          </cell>
          <cell r="AZ14">
            <v>1348817.54</v>
          </cell>
        </row>
        <row r="15">
          <cell r="D15" t="str">
            <v>YUC200301788425</v>
          </cell>
          <cell r="E15" t="str">
            <v>CENTRO DE ATENCION MULTIPLE NUM. 16</v>
          </cell>
          <cell r="F15">
            <v>0</v>
          </cell>
          <cell r="G15" t="str">
            <v>UMÁN</v>
          </cell>
          <cell r="H15" t="str">
            <v>UMÁN</v>
          </cell>
          <cell r="I15" t="str">
            <v>Preescolar</v>
          </cell>
          <cell r="J15">
            <v>0</v>
          </cell>
          <cell r="K15" t="str">
            <v>MEJORAMIENTO EN LA ESCUELA CENTRO DE ATENCIÓN MULTIPLE NUM. 16 31EML0014A, UBICADA EN LA LOCALIDAD DE UMÁN. MUNICIPIO DE UMÁN.</v>
          </cell>
          <cell r="L15" t="str">
            <v>LO-931037999-E12-2020</v>
          </cell>
          <cell r="M15" t="str">
            <v>LO-931037999-E126-2020</v>
          </cell>
          <cell r="N15" t="str">
            <v>Licitación Pública</v>
          </cell>
          <cell r="O15" t="str">
            <v>Juan David Oy Arceo OAJU701229GV6</v>
          </cell>
          <cell r="P15">
            <v>0</v>
          </cell>
          <cell r="Q15">
            <v>44070</v>
          </cell>
          <cell r="R15">
            <v>44074</v>
          </cell>
          <cell r="S15">
            <v>44165</v>
          </cell>
          <cell r="T15">
            <v>145</v>
          </cell>
          <cell r="U15">
            <v>44218</v>
          </cell>
          <cell r="V15">
            <v>0</v>
          </cell>
          <cell r="W15">
            <v>1</v>
          </cell>
          <cell r="X15">
            <v>1</v>
          </cell>
          <cell r="Y15">
            <v>899386.22199999983</v>
          </cell>
          <cell r="Z15">
            <v>0</v>
          </cell>
          <cell r="AA15">
            <v>899386.22199999983</v>
          </cell>
          <cell r="AB15">
            <v>0</v>
          </cell>
          <cell r="AC15">
            <v>935361.66199999978</v>
          </cell>
          <cell r="AD15">
            <v>5</v>
          </cell>
          <cell r="AE15">
            <v>899386.24</v>
          </cell>
          <cell r="AF15">
            <v>895509.58</v>
          </cell>
          <cell r="AG15">
            <v>3876.6602155172413</v>
          </cell>
          <cell r="AH15" t="str">
            <v>N/A</v>
          </cell>
          <cell r="AI15">
            <v>899386.24021551723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1000000</v>
          </cell>
          <cell r="AV15">
            <v>2018</v>
          </cell>
          <cell r="AW15">
            <v>0</v>
          </cell>
          <cell r="AX15">
            <v>935361.67629310337</v>
          </cell>
          <cell r="AY15">
            <v>899386.22199999983</v>
          </cell>
          <cell r="AZ15">
            <v>935361.66199999978</v>
          </cell>
        </row>
        <row r="16">
          <cell r="D16" t="str">
            <v>YUC200301788446</v>
          </cell>
          <cell r="E16" t="str">
            <v>PRIMARIA CUITLAHUAC</v>
          </cell>
          <cell r="F16">
            <v>0</v>
          </cell>
          <cell r="G16" t="str">
            <v>TIXPEHUAL</v>
          </cell>
          <cell r="H16" t="str">
            <v>TIXPEHUAL</v>
          </cell>
          <cell r="I16" t="str">
            <v>Primaria</v>
          </cell>
          <cell r="J16">
            <v>0</v>
          </cell>
          <cell r="K16" t="str">
            <v>MEJORAMIENTO EN LA ESCUELA PRIMARIA CUITLAHUAC 31DPR1693X, UBICADA EN LA LOCALIDAD DE TIXPEHUAL, MUNICIPIO DE TIXPEHUAL.</v>
          </cell>
          <cell r="L16" t="str">
            <v>LO-931037999-E13-2020</v>
          </cell>
          <cell r="M16" t="str">
            <v>LO-931037999-E127-2020</v>
          </cell>
          <cell r="N16" t="str">
            <v>Licitación Pública</v>
          </cell>
          <cell r="O16" t="str">
            <v>Redes y Canalizaciones del Sureste, S.A. de C.V. RCS100524AS5</v>
          </cell>
          <cell r="P16">
            <v>0</v>
          </cell>
          <cell r="Q16">
            <v>44070</v>
          </cell>
          <cell r="R16">
            <v>44074</v>
          </cell>
          <cell r="S16">
            <v>44165</v>
          </cell>
          <cell r="T16">
            <v>194</v>
          </cell>
          <cell r="U16">
            <v>44267</v>
          </cell>
          <cell r="V16">
            <v>0</v>
          </cell>
          <cell r="W16">
            <v>0.97</v>
          </cell>
          <cell r="X16">
            <v>0.99950000000000006</v>
          </cell>
          <cell r="Y16">
            <v>1459447.85</v>
          </cell>
          <cell r="Z16">
            <v>220540.87</v>
          </cell>
          <cell r="AA16">
            <v>1679988.7200000002</v>
          </cell>
          <cell r="AB16">
            <v>0.03</v>
          </cell>
          <cell r="AC16">
            <v>1747188.2500000002</v>
          </cell>
          <cell r="AD16">
            <v>7</v>
          </cell>
          <cell r="AE16">
            <v>1679988.68</v>
          </cell>
          <cell r="AF16">
            <v>1672747.3399999999</v>
          </cell>
          <cell r="AG16">
            <v>7241.333405172416</v>
          </cell>
          <cell r="AH16" t="str">
            <v>N/A</v>
          </cell>
          <cell r="AI16">
            <v>1679988.6734051723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1750000</v>
          </cell>
          <cell r="AV16">
            <v>2018</v>
          </cell>
          <cell r="AW16">
            <v>0</v>
          </cell>
          <cell r="AX16">
            <v>1738366.5999999999</v>
          </cell>
          <cell r="AY16">
            <v>1679988.7200000002</v>
          </cell>
          <cell r="AZ16">
            <v>1747188.2500000002</v>
          </cell>
        </row>
        <row r="17">
          <cell r="D17" t="str">
            <v>YUC200301788503</v>
          </cell>
          <cell r="E17" t="str">
            <v>PRIMARIA ELOISA GUEMEZ DE E</v>
          </cell>
          <cell r="F17">
            <v>0</v>
          </cell>
          <cell r="G17" t="str">
            <v>LEPAN</v>
          </cell>
          <cell r="H17" t="str">
            <v>TECOH</v>
          </cell>
          <cell r="I17" t="str">
            <v>Primaria</v>
          </cell>
          <cell r="J17">
            <v>0</v>
          </cell>
          <cell r="K17" t="str">
            <v>MEJORAMIENTO EN LA ESCUELA PRIMARIA ELOISA GUEMEZ DE E 31DPR0497O, UBICADA EN LA LOCALIDAD DE LEPAN, MUNICIPIO DE TECOH.</v>
          </cell>
          <cell r="L17" t="str">
            <v>LO-931037999-E14-2020</v>
          </cell>
          <cell r="M17" t="str">
            <v>LO-931037999-E128-2020</v>
          </cell>
          <cell r="N17" t="str">
            <v>Licitación Pública</v>
          </cell>
          <cell r="O17" t="str">
            <v>Tunkas Construcciones, S.A. de C.V. TCO091008N12</v>
          </cell>
          <cell r="P17">
            <v>0</v>
          </cell>
          <cell r="Q17">
            <v>44070</v>
          </cell>
          <cell r="R17">
            <v>44074</v>
          </cell>
          <cell r="S17">
            <v>44165</v>
          </cell>
          <cell r="T17">
            <v>145</v>
          </cell>
          <cell r="U17">
            <v>44218</v>
          </cell>
          <cell r="V17">
            <v>0</v>
          </cell>
          <cell r="W17">
            <v>1</v>
          </cell>
          <cell r="X17">
            <v>1</v>
          </cell>
          <cell r="Y17">
            <v>1209635.3700000001</v>
          </cell>
          <cell r="Z17">
            <v>0</v>
          </cell>
          <cell r="AA17">
            <v>1209635.3700000001</v>
          </cell>
          <cell r="AB17">
            <v>-0.01</v>
          </cell>
          <cell r="AC17">
            <v>1258020.8</v>
          </cell>
          <cell r="AD17" t="str">
            <v>6 FQ</v>
          </cell>
          <cell r="AE17">
            <v>1209635.3700000003</v>
          </cell>
          <cell r="AF17">
            <v>1204421.4200000002</v>
          </cell>
          <cell r="AG17">
            <v>5213.9462931034486</v>
          </cell>
          <cell r="AH17" t="str">
            <v>N/A</v>
          </cell>
          <cell r="AI17">
            <v>1209635.3662931037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1350000</v>
          </cell>
          <cell r="AV17">
            <v>2018</v>
          </cell>
          <cell r="AW17">
            <v>0</v>
          </cell>
          <cell r="AX17">
            <v>1258020.79</v>
          </cell>
          <cell r="AY17">
            <v>1209635.3700000001</v>
          </cell>
          <cell r="AZ17">
            <v>1258020.8</v>
          </cell>
        </row>
        <row r="18">
          <cell r="D18" t="str">
            <v>YUC200301788516</v>
          </cell>
          <cell r="E18" t="str">
            <v>ESCUELA SECUNDARIA TECNICA NUM. 51</v>
          </cell>
          <cell r="F18">
            <v>0</v>
          </cell>
          <cell r="G18" t="str">
            <v>SUMA</v>
          </cell>
          <cell r="H18" t="str">
            <v>SUMA</v>
          </cell>
          <cell r="I18" t="str">
            <v>Secundaria</v>
          </cell>
          <cell r="J18">
            <v>0</v>
          </cell>
          <cell r="K18" t="str">
            <v>MEJORAMIENTO EN LA ESCUELA SECUNDARIA TÉCNICA NUM. 51 31DST0051I, UBICADA EN LA LOCALIDAD DE SUMA, MUNICIPIO DE SUMA.</v>
          </cell>
          <cell r="L18" t="str">
            <v>LO-931037999-E15-2020</v>
          </cell>
          <cell r="M18" t="str">
            <v>LO-931037999-E133-2020</v>
          </cell>
          <cell r="N18" t="str">
            <v>Licitación Pública</v>
          </cell>
          <cell r="O18" t="str">
            <v>Ideas Arquitectos, S.A. de C.V. Arq. Claudia Alejandra Sagols Méndez IAR031103MR7</v>
          </cell>
          <cell r="P18">
            <v>0</v>
          </cell>
          <cell r="Q18">
            <v>44074</v>
          </cell>
          <cell r="R18">
            <v>44075</v>
          </cell>
          <cell r="S18">
            <v>44165</v>
          </cell>
          <cell r="T18">
            <v>113</v>
          </cell>
          <cell r="U18">
            <v>44187</v>
          </cell>
          <cell r="V18">
            <v>0</v>
          </cell>
          <cell r="W18">
            <v>0.92230000000000001</v>
          </cell>
          <cell r="X18">
            <v>1</v>
          </cell>
          <cell r="Y18">
            <v>819841.54</v>
          </cell>
          <cell r="Z18">
            <v>140157.68</v>
          </cell>
          <cell r="AA18">
            <v>959999.22</v>
          </cell>
          <cell r="AB18">
            <v>0</v>
          </cell>
          <cell r="AC18">
            <v>998399.17999999993</v>
          </cell>
          <cell r="AD18" t="str">
            <v>6 FQ</v>
          </cell>
          <cell r="AE18">
            <v>959999.2</v>
          </cell>
          <cell r="AF18">
            <v>953069.46000000008</v>
          </cell>
          <cell r="AG18">
            <v>4137.9197413793108</v>
          </cell>
          <cell r="AH18" t="str">
            <v>N/A</v>
          </cell>
          <cell r="AI18">
            <v>957207.37974137941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1000000</v>
          </cell>
          <cell r="AV18">
            <v>2018</v>
          </cell>
          <cell r="AW18">
            <v>0</v>
          </cell>
          <cell r="AX18">
            <v>998398.95999999985</v>
          </cell>
          <cell r="AY18">
            <v>959999.22</v>
          </cell>
          <cell r="AZ18">
            <v>998399.17999999993</v>
          </cell>
        </row>
        <row r="19">
          <cell r="D19" t="str">
            <v>YUC200301788559</v>
          </cell>
          <cell r="E19" t="str">
            <v>ESCUELA SECUNDARIA TECNICA NUM. 68</v>
          </cell>
          <cell r="F19">
            <v>0</v>
          </cell>
          <cell r="G19" t="str">
            <v>PENCUYUT</v>
          </cell>
          <cell r="H19" t="str">
            <v>TEKAX</v>
          </cell>
          <cell r="I19" t="str">
            <v>Secundaria</v>
          </cell>
          <cell r="J19">
            <v>0</v>
          </cell>
          <cell r="K19" t="str">
            <v>MEJORAMIENTO EN LA ESCUELA SECUNDARIA TÉCNICA NUM. 68 31DST2013T, UBICADA EN LA LOCALIDAD DE PENCUYUT, MUNICIPIO DE TEKAX.</v>
          </cell>
          <cell r="L19" t="str">
            <v>LO-931037999-E16-2020</v>
          </cell>
          <cell r="M19" t="str">
            <v>LO-931037999-E134-2020</v>
          </cell>
          <cell r="N19" t="str">
            <v>Licitación Pública</v>
          </cell>
          <cell r="O19" t="str">
            <v>Tunkas Construcciones, S.A. de C.V. TCO091008N12</v>
          </cell>
          <cell r="P19">
            <v>0</v>
          </cell>
          <cell r="Q19">
            <v>44074</v>
          </cell>
          <cell r="R19">
            <v>44075</v>
          </cell>
          <cell r="S19">
            <v>44165</v>
          </cell>
          <cell r="T19">
            <v>91</v>
          </cell>
          <cell r="U19">
            <v>0</v>
          </cell>
          <cell r="V19">
            <v>0</v>
          </cell>
          <cell r="W19">
            <v>1</v>
          </cell>
          <cell r="X19">
            <v>1</v>
          </cell>
          <cell r="Y19">
            <v>899742.82</v>
          </cell>
          <cell r="Z19">
            <v>0</v>
          </cell>
          <cell r="AA19">
            <v>899742.82</v>
          </cell>
          <cell r="AB19">
            <v>0</v>
          </cell>
          <cell r="AC19">
            <v>935732.53999999992</v>
          </cell>
          <cell r="AD19">
            <v>4</v>
          </cell>
          <cell r="AE19">
            <v>899742.83000000007</v>
          </cell>
          <cell r="AF19">
            <v>895864.63</v>
          </cell>
          <cell r="AG19">
            <v>3878.2000000000003</v>
          </cell>
          <cell r="AH19" t="str">
            <v>N/A</v>
          </cell>
          <cell r="AI19">
            <v>899742.83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1000000</v>
          </cell>
          <cell r="AV19">
            <v>2018</v>
          </cell>
          <cell r="AW19">
            <v>0</v>
          </cell>
          <cell r="AX19">
            <v>935732.54</v>
          </cell>
          <cell r="AY19">
            <v>899742.82</v>
          </cell>
          <cell r="AZ19">
            <v>935732.53999999992</v>
          </cell>
        </row>
        <row r="20">
          <cell r="D20" t="str">
            <v>YUC200301788587</v>
          </cell>
          <cell r="E20" t="str">
            <v>SECUNDARIA FRIDA KAHLO</v>
          </cell>
          <cell r="F20">
            <v>0</v>
          </cell>
          <cell r="G20" t="str">
            <v>SANTA RITA</v>
          </cell>
          <cell r="H20" t="str">
            <v>TEMOZÓN</v>
          </cell>
          <cell r="I20" t="str">
            <v>Secundaria</v>
          </cell>
          <cell r="J20">
            <v>0</v>
          </cell>
          <cell r="K20" t="str">
            <v>MEJORAMIENTO EN LA ESCUELA SECUNDARIA FRIDA KAHLO 31TV0166W, UBICADA EN LA LOCALIDAD SANTA RITA, MUNICIPIO DE TEMOZÓN.</v>
          </cell>
          <cell r="L20" t="str">
            <v>LO-931037999-E18-2020</v>
          </cell>
          <cell r="M20" t="str">
            <v>LO-931037999-E135-2020</v>
          </cell>
          <cell r="N20" t="str">
            <v>Licitación Pública</v>
          </cell>
          <cell r="O20" t="str">
            <v>Constructora Cubyc Peninsular, S.A. de C.V. Ing. Jorge Alberto Bastarrachea Sosa CCU990521P6A</v>
          </cell>
          <cell r="P20">
            <v>0</v>
          </cell>
          <cell r="Q20">
            <v>44074</v>
          </cell>
          <cell r="R20">
            <v>44075</v>
          </cell>
          <cell r="S20">
            <v>44165</v>
          </cell>
          <cell r="T20">
            <v>105</v>
          </cell>
          <cell r="U20">
            <v>44179</v>
          </cell>
          <cell r="V20">
            <v>0</v>
          </cell>
          <cell r="W20">
            <v>0.99950000000000006</v>
          </cell>
          <cell r="X20">
            <v>1</v>
          </cell>
          <cell r="Y20">
            <v>689999.42</v>
          </cell>
          <cell r="Z20">
            <v>0</v>
          </cell>
          <cell r="AA20">
            <v>689999.42</v>
          </cell>
          <cell r="AB20">
            <v>144610.87</v>
          </cell>
          <cell r="AC20">
            <v>567204.09000000008</v>
          </cell>
          <cell r="AD20" t="str">
            <v>5 FQ</v>
          </cell>
          <cell r="AE20">
            <v>545388.53999999992</v>
          </cell>
          <cell r="AF20">
            <v>474037.78000000009</v>
          </cell>
          <cell r="AG20">
            <v>2350.8149137931036</v>
          </cell>
          <cell r="AH20" t="str">
            <v>N/A</v>
          </cell>
          <cell r="AI20">
            <v>476388.5949137932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1000000</v>
          </cell>
          <cell r="AV20">
            <v>2018</v>
          </cell>
          <cell r="AW20">
            <v>0</v>
          </cell>
          <cell r="AX20">
            <v>567204.07000000007</v>
          </cell>
          <cell r="AY20">
            <v>689999.42</v>
          </cell>
          <cell r="AZ20">
            <v>567204.09000000008</v>
          </cell>
        </row>
        <row r="21">
          <cell r="D21">
            <v>0</v>
          </cell>
          <cell r="E21" t="str">
            <v>SECUNDARIA FRIDA KAHLO</v>
          </cell>
          <cell r="F21" t="str">
            <v>Calle s/n, Frida Kahlo, Santa Rita, Temozón.</v>
          </cell>
          <cell r="G21" t="str">
            <v>TEMOZÓN</v>
          </cell>
          <cell r="H21" t="str">
            <v>SANTA RITA</v>
          </cell>
          <cell r="I21" t="str">
            <v>Secundaria</v>
          </cell>
          <cell r="J21">
            <v>44</v>
          </cell>
          <cell r="K21" t="str">
            <v>MEJORAMIENTO EN LA ESCUELA SECUNDARIA FRIDA KAHLO 31TV0166W (COMPLEMENTO), UBICADA EN LA LOCALIDAD SANTA RITA, MUNICIPIO DE TEMOZÓN.</v>
          </cell>
          <cell r="L21" t="str">
            <v>LO-931037999-E70-2022</v>
          </cell>
          <cell r="M21" t="str">
            <v>LO-931037999-E198-2022</v>
          </cell>
          <cell r="N21" t="str">
            <v>LICITACIÓN PÚBLICA</v>
          </cell>
          <cell r="O21" t="str">
            <v>CONSTRUCCIONES TRESOB, S.A. DE C.V. CTR17020124I</v>
          </cell>
          <cell r="P21">
            <v>0</v>
          </cell>
          <cell r="Q21">
            <v>44804</v>
          </cell>
          <cell r="R21">
            <v>44805</v>
          </cell>
          <cell r="S21">
            <v>44865</v>
          </cell>
          <cell r="T21">
            <v>61</v>
          </cell>
          <cell r="U21">
            <v>0</v>
          </cell>
          <cell r="V21">
            <v>0</v>
          </cell>
          <cell r="W21">
            <v>0</v>
          </cell>
          <cell r="X21" t="str">
            <v>="=b"&amp;</v>
          </cell>
          <cell r="Y21">
            <v>249907.44200000001</v>
          </cell>
          <cell r="Z21">
            <v>0</v>
          </cell>
          <cell r="AA21">
            <v>249907.44200000001</v>
          </cell>
          <cell r="AB21">
            <v>0</v>
          </cell>
          <cell r="AC21">
            <v>259903.73968</v>
          </cell>
          <cell r="AD21">
            <v>2</v>
          </cell>
          <cell r="AE21">
            <v>217989.26800000004</v>
          </cell>
          <cell r="AF21">
            <v>217108.62</v>
          </cell>
          <cell r="AG21">
            <v>880.65</v>
          </cell>
          <cell r="AH21">
            <v>0</v>
          </cell>
          <cell r="AI21">
            <v>217989.27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2018</v>
          </cell>
          <cell r="AW21">
            <v>0</v>
          </cell>
          <cell r="AX21">
            <v>227985.57</v>
          </cell>
          <cell r="AY21">
            <v>249907.44200000001</v>
          </cell>
          <cell r="AZ21">
            <v>259903.73968</v>
          </cell>
        </row>
        <row r="22">
          <cell r="D22" t="str">
            <v>YUC200301788637</v>
          </cell>
          <cell r="E22" t="str">
            <v>SECUNDARIA GRACIANO RICALDE GAMBOA</v>
          </cell>
          <cell r="F22">
            <v>0</v>
          </cell>
          <cell r="G22" t="str">
            <v>TICOPO</v>
          </cell>
          <cell r="H22" t="str">
            <v>ACANCEH</v>
          </cell>
          <cell r="I22" t="str">
            <v>Secundaria</v>
          </cell>
          <cell r="J22">
            <v>0</v>
          </cell>
          <cell r="K22" t="str">
            <v>MEJORAMIENTO EN LA ESCUELA SECUNDARIA GRACIANO RICALDE GAMBOA 31EES0062V, UBICADA EN LA LOCALIDAD DE TICOPO, MUNICIPIO DE ACANCEH.</v>
          </cell>
          <cell r="L22" t="str">
            <v>LO-931037999-E19-2020</v>
          </cell>
          <cell r="M22" t="str">
            <v>LO-931037999-E136-2020</v>
          </cell>
          <cell r="N22" t="str">
            <v>Licitación Pública</v>
          </cell>
          <cell r="O22" t="str">
            <v>Johny Roberto Martínez Ix MAIJ820202I60</v>
          </cell>
          <cell r="P22">
            <v>0</v>
          </cell>
          <cell r="Q22">
            <v>44074</v>
          </cell>
          <cell r="R22">
            <v>44076</v>
          </cell>
          <cell r="S22">
            <v>44166</v>
          </cell>
          <cell r="T22">
            <v>142</v>
          </cell>
          <cell r="U22">
            <v>44217</v>
          </cell>
          <cell r="V22">
            <v>0</v>
          </cell>
          <cell r="W22">
            <v>1</v>
          </cell>
          <cell r="X22">
            <v>0.99</v>
          </cell>
          <cell r="Y22">
            <v>899533.65</v>
          </cell>
          <cell r="Z22">
            <v>62004.08</v>
          </cell>
          <cell r="AA22">
            <v>961537.73</v>
          </cell>
          <cell r="AB22">
            <v>0</v>
          </cell>
          <cell r="AC22">
            <v>999999.23</v>
          </cell>
          <cell r="AD22">
            <v>7</v>
          </cell>
          <cell r="AE22">
            <v>961537.72</v>
          </cell>
          <cell r="AF22">
            <v>957393.14</v>
          </cell>
          <cell r="AG22">
            <v>4144.5601724137941</v>
          </cell>
          <cell r="AH22" t="str">
            <v>N/A</v>
          </cell>
          <cell r="AI22">
            <v>961537.70017241384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1000000</v>
          </cell>
          <cell r="AV22">
            <v>2018</v>
          </cell>
          <cell r="AW22">
            <v>0</v>
          </cell>
          <cell r="AX22">
            <v>999999.2</v>
          </cell>
          <cell r="AY22">
            <v>961537.73</v>
          </cell>
          <cell r="AZ22">
            <v>999999.23</v>
          </cell>
        </row>
        <row r="23">
          <cell r="D23" t="str">
            <v>YUC200301788661</v>
          </cell>
          <cell r="E23" t="str">
            <v>PREESCOLAR JONAS SALK</v>
          </cell>
          <cell r="F23">
            <v>0</v>
          </cell>
          <cell r="G23" t="str">
            <v>KANASÍN</v>
          </cell>
          <cell r="H23" t="str">
            <v>KANASÍN</v>
          </cell>
          <cell r="I23" t="str">
            <v>Preescolar</v>
          </cell>
          <cell r="J23">
            <v>0</v>
          </cell>
          <cell r="K23" t="str">
            <v>MEJORAMIENTO EN LA ESCUELA PREESCOLAR JONAS SALK 31DJN0223P, UBICADA EN LA LOCALIDAD DE KANASÍN, MUNICIPIO DE KANASÍN.</v>
          </cell>
          <cell r="L23" t="str">
            <v>LO-931037999-E20-2020</v>
          </cell>
          <cell r="M23" t="str">
            <v>LO-931037999-E137-2020</v>
          </cell>
          <cell r="N23" t="str">
            <v>Licitación Pública</v>
          </cell>
          <cell r="O23" t="str">
            <v>Soluciones en Diseño, Infraestructura y Vivienda, S.A. de C.V. Jalil Javier Sanchez Flota SDI150227H82</v>
          </cell>
          <cell r="P23">
            <v>0</v>
          </cell>
          <cell r="Q23">
            <v>44074</v>
          </cell>
          <cell r="R23">
            <v>44076</v>
          </cell>
          <cell r="S23">
            <v>44166</v>
          </cell>
          <cell r="T23">
            <v>91</v>
          </cell>
          <cell r="U23">
            <v>0</v>
          </cell>
          <cell r="V23">
            <v>0</v>
          </cell>
          <cell r="W23">
            <v>1</v>
          </cell>
          <cell r="X23">
            <v>1</v>
          </cell>
          <cell r="Y23">
            <v>399876.27</v>
          </cell>
          <cell r="Z23">
            <v>99968.78</v>
          </cell>
          <cell r="AA23">
            <v>499845.05000000005</v>
          </cell>
          <cell r="AB23">
            <v>11940.7</v>
          </cell>
          <cell r="AC23">
            <v>507420.53000000009</v>
          </cell>
          <cell r="AD23">
            <v>7</v>
          </cell>
          <cell r="AE23">
            <v>487904.34700000007</v>
          </cell>
          <cell r="AF23">
            <v>485801.30000000005</v>
          </cell>
          <cell r="AG23">
            <v>2103.0403017241383</v>
          </cell>
          <cell r="AH23" t="str">
            <v>N/A</v>
          </cell>
          <cell r="AI23">
            <v>487904.34030172421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1350000</v>
          </cell>
          <cell r="AV23">
            <v>2018</v>
          </cell>
          <cell r="AW23">
            <v>0</v>
          </cell>
          <cell r="AX23">
            <v>507420.51999999996</v>
          </cell>
          <cell r="AY23">
            <v>499845.05000000005</v>
          </cell>
          <cell r="AZ23">
            <v>507420.53000000009</v>
          </cell>
        </row>
        <row r="24">
          <cell r="D24" t="str">
            <v>YUC200301788678</v>
          </cell>
          <cell r="E24" t="str">
            <v>PRIMARIA JOSE EUSEBIO ROSADO RODRIGUEZ</v>
          </cell>
          <cell r="F24">
            <v>0</v>
          </cell>
          <cell r="G24" t="str">
            <v>PROGRESO</v>
          </cell>
          <cell r="H24" t="str">
            <v>PROGRESO</v>
          </cell>
          <cell r="I24" t="str">
            <v>Primaria</v>
          </cell>
          <cell r="J24">
            <v>0</v>
          </cell>
          <cell r="K24" t="str">
            <v>MEJORAMIENTO EN LA ESCUELA PRIMARIA JOSE EUSEBIO ROSADO RODRIGUEZ 31EPR022Z, UBICADA EN LA LOCALIDAD DE PROGRESO, MUNICIPIO DE PROGRESO.</v>
          </cell>
          <cell r="L24" t="str">
            <v>LO-931037999-E21-2020</v>
          </cell>
          <cell r="M24" t="str">
            <v>LO-931037999-E138-2020</v>
          </cell>
          <cell r="N24" t="str">
            <v>Licitación Pública</v>
          </cell>
          <cell r="O24" t="str">
            <v>Desarrolladora Montes de Ame, S.A. de C.V. Wilbert Jesús Ricalde Cambranes DMA1808028K5</v>
          </cell>
          <cell r="P24">
            <v>0</v>
          </cell>
          <cell r="Q24">
            <v>44074</v>
          </cell>
          <cell r="R24">
            <v>44076</v>
          </cell>
          <cell r="S24">
            <v>44166</v>
          </cell>
          <cell r="T24">
            <v>136</v>
          </cell>
          <cell r="U24">
            <v>44211</v>
          </cell>
          <cell r="V24">
            <v>0</v>
          </cell>
          <cell r="W24">
            <v>1</v>
          </cell>
          <cell r="X24">
            <v>0.98299999999999998</v>
          </cell>
          <cell r="Y24">
            <v>1291997.5900000001</v>
          </cell>
          <cell r="Z24">
            <v>0</v>
          </cell>
          <cell r="AA24">
            <v>1291997.5900000001</v>
          </cell>
          <cell r="AB24">
            <v>0</v>
          </cell>
          <cell r="AC24">
            <v>1343677.49</v>
          </cell>
          <cell r="AD24">
            <v>6</v>
          </cell>
          <cell r="AE24">
            <v>1291997.5899999999</v>
          </cell>
          <cell r="AF24">
            <v>1226555.0699999998</v>
          </cell>
          <cell r="AG24">
            <v>5568.9619396551734</v>
          </cell>
          <cell r="AH24" t="str">
            <v>N/A</v>
          </cell>
          <cell r="AI24">
            <v>1232124.0319396551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1550000</v>
          </cell>
          <cell r="AV24">
            <v>2018</v>
          </cell>
          <cell r="AW24">
            <v>0</v>
          </cell>
          <cell r="AX24">
            <v>1343677.49</v>
          </cell>
          <cell r="AY24">
            <v>1291997.5900000001</v>
          </cell>
          <cell r="AZ24">
            <v>1343677.49</v>
          </cell>
        </row>
        <row r="25">
          <cell r="D25" t="str">
            <v>YUC200301790724</v>
          </cell>
          <cell r="E25" t="str">
            <v>PRIMARIA ESTEBAN TORRES PACHECO</v>
          </cell>
          <cell r="F25">
            <v>0</v>
          </cell>
          <cell r="G25" t="str">
            <v>BUCTZOTZ</v>
          </cell>
          <cell r="H25" t="str">
            <v>BUCTZOTZ</v>
          </cell>
          <cell r="I25" t="str">
            <v>Primaria</v>
          </cell>
          <cell r="J25">
            <v>0</v>
          </cell>
          <cell r="K25" t="str">
            <v>MEJORAMIENTO EN LA ESCUELA PRIMARIA ESTEBAN TORRES PACHECO 31DPR066T, UBICADO EN LA LOCALIDAD DE BUCZOTZ, MUNICIPIO DE BUCTZOTZ.</v>
          </cell>
          <cell r="L25" t="str">
            <v>AO-931037999-E40-2020</v>
          </cell>
          <cell r="M25" t="str">
            <v>AO-931037999-E185-2020</v>
          </cell>
          <cell r="N25" t="str">
            <v>Licitación Pública</v>
          </cell>
          <cell r="O25" t="str">
            <v>J.S. Proyecciones y Diseños del Sureste S.A. de C.V.                  JPY1301179R7</v>
          </cell>
          <cell r="P25">
            <v>0</v>
          </cell>
          <cell r="Q25">
            <v>44103</v>
          </cell>
          <cell r="R25">
            <v>44104</v>
          </cell>
          <cell r="S25">
            <v>44194</v>
          </cell>
          <cell r="T25">
            <v>91</v>
          </cell>
          <cell r="U25">
            <v>0</v>
          </cell>
          <cell r="V25">
            <v>0</v>
          </cell>
          <cell r="W25">
            <v>1</v>
          </cell>
          <cell r="X25">
            <v>1</v>
          </cell>
          <cell r="Y25">
            <v>1079885.73</v>
          </cell>
          <cell r="Z25">
            <v>216112.52</v>
          </cell>
          <cell r="AA25">
            <v>1295998.25</v>
          </cell>
          <cell r="AB25">
            <v>0</v>
          </cell>
          <cell r="AC25">
            <v>1347838.19</v>
          </cell>
          <cell r="AD25">
            <v>8</v>
          </cell>
          <cell r="AE25">
            <v>1295998.23</v>
          </cell>
          <cell r="AF25">
            <v>1290412.05</v>
          </cell>
          <cell r="AG25">
            <v>5586.2031034482761</v>
          </cell>
          <cell r="AH25" t="str">
            <v>N/A</v>
          </cell>
          <cell r="AI25">
            <v>1295998.2531034483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1350000</v>
          </cell>
          <cell r="AV25">
            <v>2018</v>
          </cell>
          <cell r="AW25">
            <v>0</v>
          </cell>
          <cell r="AX25">
            <v>1339193.6599999999</v>
          </cell>
          <cell r="AY25">
            <v>1295998.25</v>
          </cell>
          <cell r="AZ25">
            <v>1347838.19</v>
          </cell>
        </row>
        <row r="26">
          <cell r="D26" t="str">
            <v>YUC200401874180</v>
          </cell>
          <cell r="E26" t="str">
            <v>PRIMARIA JOSE MARIA MORELOS Y PAVON</v>
          </cell>
          <cell r="F26" t="str">
            <v>Calle 18 x 19 s/n Comisaria Tahdzibichen, Yaxcaba.</v>
          </cell>
          <cell r="G26" t="str">
            <v>TAHDZIBICHEN</v>
          </cell>
          <cell r="H26" t="str">
            <v>YAXCABÁ</v>
          </cell>
          <cell r="I26" t="str">
            <v>Primaria</v>
          </cell>
          <cell r="J26">
            <v>230</v>
          </cell>
          <cell r="K26" t="str">
            <v>MEJORAMIENTO EN LA ESCUELA JOSÉ MARIA MORELOS Y PAVON 31DPR0867Q, UBICADA EN LA LOCALIDAD DE TAHDZIBICHEN, MUNICIPIO DE YAXCABA.</v>
          </cell>
          <cell r="L26" t="str">
            <v>LO-931037999-E27-2020</v>
          </cell>
          <cell r="M26" t="str">
            <v>LO-931037999-E187-2020</v>
          </cell>
          <cell r="N26" t="str">
            <v>Licitación Pública</v>
          </cell>
          <cell r="O26" t="str">
            <v>GENER ROMAN ZAPATA BLANCO ZABG710303IBA</v>
          </cell>
          <cell r="P26">
            <v>0</v>
          </cell>
          <cell r="Q26">
            <v>44106</v>
          </cell>
          <cell r="R26">
            <v>44109</v>
          </cell>
          <cell r="S26">
            <v>44198</v>
          </cell>
          <cell r="T26">
            <v>132</v>
          </cell>
          <cell r="U26">
            <v>44240</v>
          </cell>
          <cell r="V26">
            <v>0</v>
          </cell>
          <cell r="W26">
            <v>0.99</v>
          </cell>
          <cell r="X26">
            <v>1</v>
          </cell>
          <cell r="Y26">
            <v>1213333.7607999998</v>
          </cell>
          <cell r="Z26">
            <v>0</v>
          </cell>
          <cell r="AA26">
            <v>1213333.7607999998</v>
          </cell>
          <cell r="AB26">
            <v>0</v>
          </cell>
          <cell r="AC26">
            <v>1261867.1207999997</v>
          </cell>
          <cell r="AD26">
            <v>8</v>
          </cell>
          <cell r="AE26">
            <v>1213333.78</v>
          </cell>
          <cell r="AF26">
            <v>1208103.8899999997</v>
          </cell>
          <cell r="AG26">
            <v>5229.885043103448</v>
          </cell>
          <cell r="AH26" t="str">
            <v>N/A</v>
          </cell>
          <cell r="AI26">
            <v>1213333.7750431031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1550000</v>
          </cell>
          <cell r="AV26">
            <v>2018</v>
          </cell>
          <cell r="AW26">
            <v>0</v>
          </cell>
          <cell r="AX26">
            <v>1261867.1199999999</v>
          </cell>
          <cell r="AY26">
            <v>1213333.7607999998</v>
          </cell>
          <cell r="AZ26">
            <v>1261867.1207999997</v>
          </cell>
        </row>
        <row r="27">
          <cell r="D27" t="str">
            <v>YUC200401874417</v>
          </cell>
          <cell r="E27" t="str">
            <v>PRIMARIA JULIAN M CASTILLO</v>
          </cell>
          <cell r="F27">
            <v>0</v>
          </cell>
          <cell r="G27" t="str">
            <v>PENCUYUT</v>
          </cell>
          <cell r="H27" t="str">
            <v>TEKAX</v>
          </cell>
          <cell r="I27" t="str">
            <v>Primaria</v>
          </cell>
          <cell r="J27">
            <v>0</v>
          </cell>
          <cell r="K27" t="str">
            <v>MEJORAMIENTO EN LA ESCUELA PRIMARIA JULIAN M CASTILLO 31DPR0510S, UBICADA EN LA LOCALIDAD DE PENCUYUT, MUNICIPIO DE TEMAX.</v>
          </cell>
          <cell r="L27" t="str">
            <v>LO-931037999-E28-2020</v>
          </cell>
          <cell r="M27" t="str">
            <v>LO-931037999-E188-2020</v>
          </cell>
          <cell r="N27" t="str">
            <v>Licitación Pública</v>
          </cell>
          <cell r="O27" t="str">
            <v>ARCCUS S.A. DE C.V.  ARC150325T8O</v>
          </cell>
          <cell r="P27">
            <v>0</v>
          </cell>
          <cell r="Q27">
            <v>44106</v>
          </cell>
          <cell r="R27">
            <v>44109</v>
          </cell>
          <cell r="S27">
            <v>44228</v>
          </cell>
          <cell r="T27">
            <v>182</v>
          </cell>
          <cell r="U27">
            <v>44290</v>
          </cell>
          <cell r="V27">
            <v>0</v>
          </cell>
          <cell r="W27">
            <v>1</v>
          </cell>
          <cell r="X27">
            <v>1</v>
          </cell>
          <cell r="Y27">
            <v>1169610.8551999999</v>
          </cell>
          <cell r="Z27">
            <v>128465.8</v>
          </cell>
          <cell r="AA27">
            <v>1298076.6551999999</v>
          </cell>
          <cell r="AB27">
            <v>27074.835200000089</v>
          </cell>
          <cell r="AC27">
            <v>1322924.8999999999</v>
          </cell>
          <cell r="AD27">
            <v>4</v>
          </cell>
          <cell r="AE27">
            <v>1271001.83</v>
          </cell>
          <cell r="AF27">
            <v>1265523.3699999999</v>
          </cell>
          <cell r="AG27">
            <v>5478.46</v>
          </cell>
          <cell r="AH27" t="str">
            <v>N/A</v>
          </cell>
          <cell r="AI27">
            <v>1271001.8299999998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1350000</v>
          </cell>
          <cell r="AV27">
            <v>2018</v>
          </cell>
          <cell r="AW27">
            <v>0</v>
          </cell>
          <cell r="AX27">
            <v>1317786.2699999998</v>
          </cell>
          <cell r="AY27">
            <v>1298076.6551999999</v>
          </cell>
          <cell r="AZ27">
            <v>1322924.8999999999</v>
          </cell>
        </row>
        <row r="28">
          <cell r="D28" t="str">
            <v>YUC200401875234</v>
          </cell>
          <cell r="E28" t="str">
            <v>SECUNDARIA SALVADOR NOVO</v>
          </cell>
          <cell r="F28">
            <v>0</v>
          </cell>
          <cell r="G28" t="str">
            <v>XOHUAYAN</v>
          </cell>
          <cell r="H28" t="str">
            <v>OXKUTZCAB</v>
          </cell>
          <cell r="I28" t="str">
            <v>Secundaria</v>
          </cell>
          <cell r="J28">
            <v>0</v>
          </cell>
          <cell r="K28" t="str">
            <v>MEJORAMIENTO EN LA ESCUELA SECUNDARIA SALVADOR NOVIO 31ETV0039Z, UBICADA EN LA LOCALIDAD DE XOHUAYAN, MUNICIPIO DE OXKUTZCAB.</v>
          </cell>
          <cell r="L28" t="str">
            <v>LO-931037999-E28-2020</v>
          </cell>
          <cell r="M28" t="str">
            <v>LO-931037999-E189-2020</v>
          </cell>
          <cell r="N28" t="str">
            <v>Licitación Pública</v>
          </cell>
          <cell r="O28" t="str">
            <v>ARCCUS S.A. DE C.V.  ARC150325T8O</v>
          </cell>
          <cell r="P28">
            <v>0</v>
          </cell>
          <cell r="Q28">
            <v>44106</v>
          </cell>
          <cell r="R28">
            <v>44109</v>
          </cell>
          <cell r="S28">
            <v>44228</v>
          </cell>
          <cell r="T28">
            <v>152</v>
          </cell>
          <cell r="U28">
            <v>44260</v>
          </cell>
          <cell r="V28">
            <v>0</v>
          </cell>
          <cell r="W28">
            <v>1</v>
          </cell>
          <cell r="X28">
            <v>0.96889999999999998</v>
          </cell>
          <cell r="Y28">
            <v>864036.47479999997</v>
          </cell>
          <cell r="Z28">
            <v>97413.22</v>
          </cell>
          <cell r="AA28">
            <v>961449.69479999994</v>
          </cell>
          <cell r="AB28">
            <v>0</v>
          </cell>
          <cell r="AC28">
            <v>999907.67479999992</v>
          </cell>
          <cell r="AD28">
            <v>4</v>
          </cell>
          <cell r="AE28">
            <v>961449.69</v>
          </cell>
          <cell r="AF28">
            <v>957305.50999999989</v>
          </cell>
          <cell r="AG28">
            <v>4144.1751293103453</v>
          </cell>
          <cell r="AH28" t="str">
            <v>N/A</v>
          </cell>
          <cell r="AI28">
            <v>961449.68512931024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1000000</v>
          </cell>
          <cell r="AV28">
            <v>2018</v>
          </cell>
          <cell r="AW28">
            <v>0</v>
          </cell>
          <cell r="AX28">
            <v>999907.65999999992</v>
          </cell>
          <cell r="AY28">
            <v>961449.69479999994</v>
          </cell>
          <cell r="AZ28">
            <v>999907.67479999992</v>
          </cell>
        </row>
        <row r="29">
          <cell r="D29" t="str">
            <v>YUC200401875260</v>
          </cell>
          <cell r="E29" t="str">
            <v>PREESCOLAR LEONA VICARIO</v>
          </cell>
          <cell r="F29">
            <v>0</v>
          </cell>
          <cell r="G29" t="str">
            <v>PUSTUNICH</v>
          </cell>
          <cell r="H29" t="str">
            <v>TICUL</v>
          </cell>
          <cell r="I29" t="str">
            <v>Preescolar</v>
          </cell>
          <cell r="J29">
            <v>0</v>
          </cell>
          <cell r="K29" t="str">
            <v>MEJORAMIENTO EN LA ESCUELA PREESCOLAR LEONA VICARIO 31DCC0053P, UBICADA EN LA LOCALIDAD DE PUSTUNICH, MUNICIPIO DE TICUL.</v>
          </cell>
          <cell r="L29" t="str">
            <v>LO-931037999-E29-2020</v>
          </cell>
          <cell r="M29" t="str">
            <v>LO-931037999-E190-2020</v>
          </cell>
          <cell r="N29" t="str">
            <v>Licitación Pública</v>
          </cell>
          <cell r="O29" t="str">
            <v>JALANISO S.A. DE C.V.  JAL1508203U3</v>
          </cell>
          <cell r="P29">
            <v>0</v>
          </cell>
          <cell r="Q29">
            <v>44106</v>
          </cell>
          <cell r="R29">
            <v>44109</v>
          </cell>
          <cell r="S29">
            <v>44198</v>
          </cell>
          <cell r="T29">
            <v>122</v>
          </cell>
          <cell r="U29">
            <v>44230</v>
          </cell>
          <cell r="V29">
            <v>0</v>
          </cell>
          <cell r="W29">
            <v>1</v>
          </cell>
          <cell r="X29">
            <v>0.97</v>
          </cell>
          <cell r="Y29">
            <v>941871.34959999996</v>
          </cell>
          <cell r="Z29">
            <v>235050.86</v>
          </cell>
          <cell r="AA29">
            <v>1176922.2095999999</v>
          </cell>
          <cell r="AB29">
            <v>0</v>
          </cell>
          <cell r="AC29">
            <v>1223999.0895999998</v>
          </cell>
          <cell r="AD29">
            <v>7</v>
          </cell>
          <cell r="AE29">
            <v>1176922.2099999997</v>
          </cell>
          <cell r="AF29">
            <v>1171849.27</v>
          </cell>
          <cell r="AG29">
            <v>5072.9387931034489</v>
          </cell>
          <cell r="AH29" t="str">
            <v>N/A</v>
          </cell>
          <cell r="AI29">
            <v>1176922.2087931035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1350000</v>
          </cell>
          <cell r="AV29">
            <v>2018</v>
          </cell>
          <cell r="AW29">
            <v>0</v>
          </cell>
          <cell r="AX29">
            <v>1223999.1000000001</v>
          </cell>
          <cell r="AY29">
            <v>1176922.2095999999</v>
          </cell>
          <cell r="AZ29">
            <v>1223999.0895999998</v>
          </cell>
        </row>
        <row r="30">
          <cell r="D30" t="str">
            <v>YUC200401875340</v>
          </cell>
          <cell r="E30" t="str">
            <v>PRIMARIA LEOPOLDO AGUILAR ROCA</v>
          </cell>
          <cell r="F30">
            <v>0</v>
          </cell>
          <cell r="G30" t="str">
            <v>BUCTZOTZ</v>
          </cell>
          <cell r="H30" t="str">
            <v>BUCTZOTZ</v>
          </cell>
          <cell r="I30" t="str">
            <v>Primaria</v>
          </cell>
          <cell r="J30">
            <v>0</v>
          </cell>
          <cell r="K30" t="str">
            <v>MEJORAMIENTO EN LA ESCUELA PRIMARIA LEOPOLDO AGUILAR ROCA 31DPR0142O, UBICADA EN LA LOCALIDAD DE BUCTZOTZ, MUNICIPIO DE BUCTZOTZ.</v>
          </cell>
          <cell r="L30" t="str">
            <v>LO-931037999-E30-2020</v>
          </cell>
          <cell r="M30" t="str">
            <v>LO-931037999-E191-2020</v>
          </cell>
          <cell r="N30" t="str">
            <v>Licitación Pública</v>
          </cell>
          <cell r="O30" t="str">
            <v>URBES S.A. DE C.V.  URB121115T73</v>
          </cell>
          <cell r="P30">
            <v>0</v>
          </cell>
          <cell r="Q30">
            <v>44106</v>
          </cell>
          <cell r="R30">
            <v>44109</v>
          </cell>
          <cell r="S30">
            <v>44198</v>
          </cell>
          <cell r="T30">
            <v>102</v>
          </cell>
          <cell r="U30">
            <v>44210</v>
          </cell>
          <cell r="V30">
            <v>0</v>
          </cell>
          <cell r="W30">
            <v>0.99709999999999999</v>
          </cell>
          <cell r="X30">
            <v>1</v>
          </cell>
          <cell r="Y30">
            <v>1079558.4427999998</v>
          </cell>
          <cell r="Z30">
            <v>216437.32</v>
          </cell>
          <cell r="AA30">
            <v>1295995.7627999999</v>
          </cell>
          <cell r="AB30">
            <v>0</v>
          </cell>
          <cell r="AC30">
            <v>1347835.5827999997</v>
          </cell>
          <cell r="AD30">
            <v>6</v>
          </cell>
          <cell r="AE30">
            <v>1295995.7599999998</v>
          </cell>
          <cell r="AF30">
            <v>1290409.57</v>
          </cell>
          <cell r="AG30">
            <v>5586.1898275862068</v>
          </cell>
          <cell r="AH30" t="str">
            <v>N/A</v>
          </cell>
          <cell r="AI30">
            <v>1295995.7598275864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1350000</v>
          </cell>
          <cell r="AV30">
            <v>2018</v>
          </cell>
          <cell r="AW30">
            <v>0</v>
          </cell>
          <cell r="AX30">
            <v>1347835.5999999999</v>
          </cell>
          <cell r="AY30">
            <v>1295995.7627999999</v>
          </cell>
          <cell r="AZ30">
            <v>1347835.5827999997</v>
          </cell>
        </row>
        <row r="31">
          <cell r="D31" t="str">
            <v>YUC200401875349</v>
          </cell>
          <cell r="E31" t="str">
            <v>PRIMARIA LUIS G  VIVES</v>
          </cell>
          <cell r="F31">
            <v>0</v>
          </cell>
          <cell r="G31" t="str">
            <v>RIO LAGARTOS</v>
          </cell>
          <cell r="H31" t="str">
            <v>RIO LAGARTOS</v>
          </cell>
          <cell r="I31" t="str">
            <v>Primaria</v>
          </cell>
          <cell r="J31">
            <v>0</v>
          </cell>
          <cell r="K31" t="str">
            <v>MEJORAMIENTO EN LA ESCUELA PRIMARIA LUIS G VIVES 31EPR0134E, UBICADO EN LA LOCALIDAD DE RIO LAGARTOS, MUNICIPIO DE RIO LAGARTOS.</v>
          </cell>
          <cell r="L31" t="str">
            <v>LO-931037999-E31-2020</v>
          </cell>
          <cell r="M31" t="str">
            <v>LO-931037999-E192-2020</v>
          </cell>
          <cell r="N31" t="str">
            <v>Licitación Pública</v>
          </cell>
          <cell r="O31" t="str">
            <v>GRAZZO CONSTRUCCIONES S.A DE C.V. GCO120330SZ4</v>
          </cell>
          <cell r="P31">
            <v>0</v>
          </cell>
          <cell r="Q31">
            <v>44106</v>
          </cell>
          <cell r="R31">
            <v>44109</v>
          </cell>
          <cell r="S31">
            <v>44198</v>
          </cell>
          <cell r="T31">
            <v>142</v>
          </cell>
          <cell r="U31">
            <v>44250</v>
          </cell>
          <cell r="V31">
            <v>0</v>
          </cell>
          <cell r="W31">
            <v>0.99709999999999999</v>
          </cell>
          <cell r="X31">
            <v>1</v>
          </cell>
          <cell r="Y31">
            <v>1039163.2988</v>
          </cell>
          <cell r="Z31">
            <v>256613.81</v>
          </cell>
          <cell r="AA31">
            <v>1295777.1088</v>
          </cell>
          <cell r="AB31">
            <v>0</v>
          </cell>
          <cell r="AC31">
            <v>1347608.1888000001</v>
          </cell>
          <cell r="AD31">
            <v>6</v>
          </cell>
          <cell r="AE31">
            <v>1295777.1100000001</v>
          </cell>
          <cell r="AF31">
            <v>1290191.8700000001</v>
          </cell>
          <cell r="AG31">
            <v>5585.2521551724149</v>
          </cell>
          <cell r="AH31" t="str">
            <v>N/A</v>
          </cell>
          <cell r="AI31">
            <v>1295777.1221551725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1350000</v>
          </cell>
          <cell r="AV31">
            <v>2018</v>
          </cell>
          <cell r="AW31">
            <v>0</v>
          </cell>
          <cell r="AX31">
            <v>1347608.2100000002</v>
          </cell>
          <cell r="AY31">
            <v>1295777.1088</v>
          </cell>
          <cell r="AZ31">
            <v>1347608.1888000001</v>
          </cell>
        </row>
        <row r="32">
          <cell r="D32" t="str">
            <v>YUC200401875359</v>
          </cell>
          <cell r="E32" t="str">
            <v>PREESCOLAR MI SEGUNDO HOGAR</v>
          </cell>
          <cell r="F32" t="str">
            <v>Calle s/n entre 11 y s/n Comisaria Cosgaya, Mérida.</v>
          </cell>
          <cell r="G32" t="str">
            <v>COSGAYA</v>
          </cell>
          <cell r="H32" t="str">
            <v>MÉRIDA</v>
          </cell>
          <cell r="I32" t="str">
            <v>Preescolar</v>
          </cell>
          <cell r="J32">
            <v>53</v>
          </cell>
          <cell r="K32" t="str">
            <v>MEJORAMIENTO EN LA ESCUELA PREESCOLAR MI SEGUNDO HOGAR 31DJN2045J, UBICADA EN LA LOCALIDAD COSGAYA, MUNICIPIO DE MÉRIDA.</v>
          </cell>
          <cell r="L32" t="str">
            <v>LO-931037999-E32-2020</v>
          </cell>
          <cell r="M32" t="str">
            <v>LO-931037999-E194-2020</v>
          </cell>
          <cell r="N32" t="str">
            <v>Licitación Pública</v>
          </cell>
          <cell r="O32" t="str">
            <v>MIRZA ELIZABETH PEREZ MATOS PEMM631103C63</v>
          </cell>
          <cell r="P32">
            <v>0</v>
          </cell>
          <cell r="Q32">
            <v>44109</v>
          </cell>
          <cell r="R32">
            <v>44110</v>
          </cell>
          <cell r="S32">
            <v>44229</v>
          </cell>
          <cell r="T32">
            <v>152</v>
          </cell>
          <cell r="U32">
            <v>44261</v>
          </cell>
          <cell r="V32">
            <v>44242</v>
          </cell>
          <cell r="W32">
            <v>1</v>
          </cell>
          <cell r="X32">
            <v>0.72</v>
          </cell>
          <cell r="Y32">
            <v>743255.848</v>
          </cell>
          <cell r="Z32">
            <v>54219.040000000001</v>
          </cell>
          <cell r="AA32">
            <v>797474.88800000004</v>
          </cell>
          <cell r="AB32">
            <v>31750.66</v>
          </cell>
          <cell r="AC32">
            <v>797623.228</v>
          </cell>
          <cell r="AD32">
            <v>7</v>
          </cell>
          <cell r="AE32">
            <v>765724.24</v>
          </cell>
          <cell r="AF32">
            <v>762423.69000000006</v>
          </cell>
          <cell r="AG32">
            <v>3300.5427586206893</v>
          </cell>
          <cell r="AH32" t="str">
            <v>N/A</v>
          </cell>
          <cell r="AI32">
            <v>765724.23275862075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1000000</v>
          </cell>
          <cell r="AV32">
            <v>2018</v>
          </cell>
          <cell r="AW32">
            <v>0</v>
          </cell>
          <cell r="AX32">
            <v>797623.24</v>
          </cell>
          <cell r="AY32">
            <v>797474.88800000004</v>
          </cell>
          <cell r="AZ32">
            <v>797623.228</v>
          </cell>
        </row>
        <row r="33">
          <cell r="D33" t="str">
            <v>YUC200401875407</v>
          </cell>
          <cell r="E33" t="str">
            <v>PREESCOLAR SANTIAGO NAVARRO SILVA</v>
          </cell>
          <cell r="F33">
            <v>0</v>
          </cell>
          <cell r="G33" t="str">
            <v>MÉRIDA</v>
          </cell>
          <cell r="H33" t="str">
            <v>MÉRIDA</v>
          </cell>
          <cell r="I33" t="str">
            <v>Preescolar</v>
          </cell>
          <cell r="J33">
            <v>0</v>
          </cell>
          <cell r="K33" t="str">
            <v>MEJORAMIENTO EN LA ESCUELA PREESCOLAR SANTIAGO NAVARRO SILVA 31DJN2004J, UBICADA EN LA LOCALIDAD DE MÉRIDA, MUNICIPIO DE MÉRIDA.</v>
          </cell>
          <cell r="L33" t="str">
            <v>LO-931037999-E32-2020</v>
          </cell>
          <cell r="M33" t="str">
            <v>LO-931037999-E195-2020</v>
          </cell>
          <cell r="N33" t="str">
            <v>Licitación Pública</v>
          </cell>
          <cell r="O33" t="str">
            <v>MIRZA ELIZABETH PEREZ MATOS PEMM631103C63</v>
          </cell>
          <cell r="P33">
            <v>0</v>
          </cell>
          <cell r="Q33">
            <v>44109</v>
          </cell>
          <cell r="R33">
            <v>44110</v>
          </cell>
          <cell r="S33">
            <v>44229</v>
          </cell>
          <cell r="T33">
            <v>157</v>
          </cell>
          <cell r="U33">
            <v>44266</v>
          </cell>
          <cell r="V33">
            <v>44242</v>
          </cell>
          <cell r="W33">
            <v>0.99</v>
          </cell>
          <cell r="X33">
            <v>0.53210000000000002</v>
          </cell>
          <cell r="Y33">
            <v>1184969.5799999998</v>
          </cell>
          <cell r="Z33">
            <v>0</v>
          </cell>
          <cell r="AA33">
            <v>1184969.5799999998</v>
          </cell>
          <cell r="AB33">
            <v>39892.21</v>
          </cell>
          <cell r="AC33">
            <v>1190880.4699999995</v>
          </cell>
          <cell r="AD33">
            <v>6</v>
          </cell>
          <cell r="AE33">
            <v>1145077.3800000001</v>
          </cell>
          <cell r="AF33">
            <v>1140141.69</v>
          </cell>
          <cell r="AG33">
            <v>4935.6793965517245</v>
          </cell>
          <cell r="AH33" t="str">
            <v>N/A</v>
          </cell>
          <cell r="AI33">
            <v>1145077.3693965517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1550000</v>
          </cell>
          <cell r="AV33">
            <v>2018</v>
          </cell>
          <cell r="AW33">
            <v>0</v>
          </cell>
          <cell r="AX33">
            <v>1190880.47</v>
          </cell>
          <cell r="AY33">
            <v>1184969.5799999998</v>
          </cell>
          <cell r="AZ33">
            <v>1190880.4699999995</v>
          </cell>
        </row>
        <row r="34">
          <cell r="D34" t="str">
            <v>YUC200401875424</v>
          </cell>
          <cell r="E34" t="str">
            <v>PRIMARIA PRIMITIVO RUBIO AVILA</v>
          </cell>
          <cell r="F34" t="str">
            <v>CALLE 30</v>
          </cell>
          <cell r="G34" t="str">
            <v>ACANCEH</v>
          </cell>
          <cell r="H34" t="str">
            <v>ACANCEH</v>
          </cell>
          <cell r="I34" t="str">
            <v>Primaria</v>
          </cell>
          <cell r="J34">
            <v>0</v>
          </cell>
          <cell r="K34" t="str">
            <v>MEJORAMIENTO EN LA ESCUELA PRIMARIA PRIMITIVO RUBIO AVILA 31DPR041M, UBICADA EN LA LOCALIDAD DE ACANCEH, MUNICIPIO DE ACANCEH.</v>
          </cell>
          <cell r="L34" t="str">
            <v>LO-931037999-E33-2020</v>
          </cell>
          <cell r="M34" t="str">
            <v>LO-931037999-E196-2020</v>
          </cell>
          <cell r="N34" t="str">
            <v>Licitación Pública</v>
          </cell>
          <cell r="O34" t="str">
            <v>SERVICIOS DE CONSTRUCCION AGACOR S.A DE C.V. SCA190520NL5</v>
          </cell>
          <cell r="P34">
            <v>0</v>
          </cell>
          <cell r="Q34">
            <v>44109</v>
          </cell>
          <cell r="R34">
            <v>44110</v>
          </cell>
          <cell r="S34">
            <v>44199</v>
          </cell>
          <cell r="T34">
            <v>122</v>
          </cell>
          <cell r="U34">
            <v>44231</v>
          </cell>
          <cell r="V34">
            <v>0</v>
          </cell>
          <cell r="W34">
            <v>1</v>
          </cell>
          <cell r="X34">
            <v>0.31669999999999998</v>
          </cell>
          <cell r="Y34">
            <v>1040000</v>
          </cell>
          <cell r="Z34">
            <v>0</v>
          </cell>
          <cell r="AA34">
            <v>1040000</v>
          </cell>
          <cell r="AB34">
            <v>0</v>
          </cell>
          <cell r="AC34">
            <v>1081600</v>
          </cell>
          <cell r="AD34">
            <v>6</v>
          </cell>
          <cell r="AE34">
            <v>1040000.0000000001</v>
          </cell>
          <cell r="AF34">
            <v>1035517.23</v>
          </cell>
          <cell r="AG34">
            <v>4482.7655603448284</v>
          </cell>
          <cell r="AH34" t="str">
            <v>N/A</v>
          </cell>
          <cell r="AI34">
            <v>1039999.9955603448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1350000</v>
          </cell>
          <cell r="AV34">
            <v>2018</v>
          </cell>
          <cell r="AW34">
            <v>0</v>
          </cell>
          <cell r="AX34">
            <v>1081600</v>
          </cell>
          <cell r="AY34">
            <v>1040000</v>
          </cell>
          <cell r="AZ34">
            <v>1081600</v>
          </cell>
        </row>
        <row r="35">
          <cell r="D35" t="str">
            <v>YUC200401875488</v>
          </cell>
          <cell r="E35" t="str">
            <v>SECUNDARIA PURA IRENE ESCALANTE</v>
          </cell>
          <cell r="F35" t="str">
            <v>CALLE 21</v>
          </cell>
          <cell r="G35" t="str">
            <v>SANTA ELENA</v>
          </cell>
          <cell r="H35" t="str">
            <v>SANTA ELENA</v>
          </cell>
          <cell r="I35" t="str">
            <v>Secundaria</v>
          </cell>
          <cell r="J35">
            <v>18</v>
          </cell>
          <cell r="K35" t="str">
            <v>MEJORAMIENTO EN LA ESCUELA SECUNDARIA PURA IRENE ESCALANTE 31EES0069O, UBICADA EN LA LOCALIDAD DE SANTA ELENA, MUNICIPIO DE SANTA ELENA.</v>
          </cell>
          <cell r="L35" t="str">
            <v>LO-931037999-E34-2020</v>
          </cell>
          <cell r="M35" t="str">
            <v>LO-931037999-E197-2020</v>
          </cell>
          <cell r="N35" t="str">
            <v>Licitación Pública</v>
          </cell>
          <cell r="O35" t="str">
            <v>DISEÑO E INGENIERÍA PENINSULAR, S.A. DE C.V. DEI090529A57</v>
          </cell>
          <cell r="P35">
            <v>0</v>
          </cell>
          <cell r="Q35">
            <v>44109</v>
          </cell>
          <cell r="R35">
            <v>44110</v>
          </cell>
          <cell r="S35">
            <v>44199</v>
          </cell>
          <cell r="T35">
            <v>90</v>
          </cell>
          <cell r="U35">
            <v>44199</v>
          </cell>
          <cell r="V35">
            <v>0</v>
          </cell>
          <cell r="W35">
            <v>0.99719999999999998</v>
          </cell>
          <cell r="X35">
            <v>1</v>
          </cell>
          <cell r="Y35">
            <v>745885.71880000003</v>
          </cell>
          <cell r="Z35">
            <v>29132.04</v>
          </cell>
          <cell r="AA35">
            <v>775017.75880000007</v>
          </cell>
          <cell r="AB35">
            <v>0</v>
          </cell>
          <cell r="AC35">
            <v>806018.47880000004</v>
          </cell>
          <cell r="AD35">
            <v>9</v>
          </cell>
          <cell r="AE35">
            <v>775017.75999999989</v>
          </cell>
          <cell r="AF35">
            <v>771677.16</v>
          </cell>
          <cell r="AG35">
            <v>3340.590086206897</v>
          </cell>
          <cell r="AH35" t="str">
            <v>N/A</v>
          </cell>
          <cell r="AI35">
            <v>775017.75008620694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1350000</v>
          </cell>
          <cell r="AV35">
            <v>2018</v>
          </cell>
          <cell r="AW35">
            <v>0</v>
          </cell>
          <cell r="AX35">
            <v>806018.45000000007</v>
          </cell>
          <cell r="AY35">
            <v>775017.75880000007</v>
          </cell>
          <cell r="AZ35">
            <v>806018.47880000004</v>
          </cell>
        </row>
        <row r="36">
          <cell r="D36" t="str">
            <v>YUC200401875508</v>
          </cell>
          <cell r="E36" t="str">
            <v>SECUNDARIA RAMIRO RODRIGUEZ AGUAYO</v>
          </cell>
          <cell r="F36" t="str">
            <v>CALLE 26 CARRETERA A TEKAL DE VENEGAS</v>
          </cell>
          <cell r="G36" t="str">
            <v>TEMAX</v>
          </cell>
          <cell r="H36" t="str">
            <v>TEMAX</v>
          </cell>
          <cell r="I36" t="str">
            <v>Secundaria</v>
          </cell>
          <cell r="J36">
            <v>279</v>
          </cell>
          <cell r="K36" t="str">
            <v>MEJORAMIENTO EN LA ESCUELA SECUNDARIA RAMIRO RODRIGUEZ AGUAYO 31EES0051P, UBICADA EN LA LOCALIDAD DE TEMAX, MUNICIPIO DE TEMAX.</v>
          </cell>
          <cell r="L36" t="str">
            <v>LO-931037999-E35-2020</v>
          </cell>
          <cell r="M36" t="str">
            <v>LO-931037999-E198-2020</v>
          </cell>
          <cell r="N36" t="str">
            <v>Licitación Pública</v>
          </cell>
          <cell r="O36" t="str">
            <v>FREYCO MÉXICO, S.A. DE C.V. FME121204KX1</v>
          </cell>
          <cell r="P36">
            <v>0</v>
          </cell>
          <cell r="Q36">
            <v>44109</v>
          </cell>
          <cell r="R36">
            <v>44110</v>
          </cell>
          <cell r="S36">
            <v>44229</v>
          </cell>
          <cell r="T36">
            <v>150</v>
          </cell>
          <cell r="U36">
            <v>44259</v>
          </cell>
          <cell r="V36">
            <v>0</v>
          </cell>
          <cell r="W36">
            <v>1</v>
          </cell>
          <cell r="X36">
            <v>1</v>
          </cell>
          <cell r="Y36">
            <v>1413637.3871999998</v>
          </cell>
          <cell r="Z36">
            <v>266282.19</v>
          </cell>
          <cell r="AA36">
            <v>1679919.5771999997</v>
          </cell>
          <cell r="AB36">
            <v>0</v>
          </cell>
          <cell r="AC36">
            <v>1747116.3571999995</v>
          </cell>
          <cell r="AD36">
            <v>8</v>
          </cell>
          <cell r="AE36">
            <v>1679919.57</v>
          </cell>
          <cell r="AF36">
            <v>1672678.54</v>
          </cell>
          <cell r="AG36">
            <v>7241.026077586208</v>
          </cell>
          <cell r="AH36" t="str">
            <v>N/A</v>
          </cell>
          <cell r="AI36">
            <v>1679919.5660775863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1750000</v>
          </cell>
          <cell r="AV36">
            <v>2018</v>
          </cell>
          <cell r="AW36">
            <v>0</v>
          </cell>
          <cell r="AX36">
            <v>1747116.3499999996</v>
          </cell>
          <cell r="AY36">
            <v>1679919.5771999997</v>
          </cell>
          <cell r="AZ36">
            <v>1747116.3571999995</v>
          </cell>
        </row>
        <row r="37">
          <cell r="D37" t="str">
            <v>YUC200401875535</v>
          </cell>
          <cell r="E37" t="str">
            <v>SECUNDARIA ROBERTO ARTURO HERNANDEZ WOLBRIE</v>
          </cell>
          <cell r="F37" t="str">
            <v xml:space="preserve">CALLE 20  </v>
          </cell>
          <cell r="G37" t="str">
            <v>KIMBILA</v>
          </cell>
          <cell r="H37" t="str">
            <v>IZAMAL</v>
          </cell>
          <cell r="I37" t="str">
            <v>Secundaria</v>
          </cell>
          <cell r="J37">
            <v>229</v>
          </cell>
          <cell r="K37" t="str">
            <v>MEJORAMIENTO EN LA ESCUELA SECUNDARIA ROBERTO ARTURO HERNANDEZ WOLBRIE 31EES0089B, UBICADA EN LA LOCALIDAD DE KIMBILA, MUNICIPIO DE IZAMAL.</v>
          </cell>
          <cell r="L37" t="str">
            <v>LO-931037999-E36-2020</v>
          </cell>
          <cell r="M37" t="str">
            <v>LO-931037999-E199-2020</v>
          </cell>
          <cell r="N37" t="str">
            <v>Licitación Pública</v>
          </cell>
          <cell r="O37" t="str">
            <v>ORDICO, S.A. DE C.V. ORD900404MN0</v>
          </cell>
          <cell r="P37">
            <v>0</v>
          </cell>
          <cell r="Q37">
            <v>44110</v>
          </cell>
          <cell r="R37">
            <v>44146</v>
          </cell>
          <cell r="S37">
            <v>44265</v>
          </cell>
          <cell r="T37">
            <v>150</v>
          </cell>
          <cell r="U37">
            <v>44295</v>
          </cell>
          <cell r="V37">
            <v>0</v>
          </cell>
          <cell r="W37">
            <v>1</v>
          </cell>
          <cell r="X37">
            <v>1</v>
          </cell>
          <cell r="Y37">
            <v>1335259.1103999999</v>
          </cell>
          <cell r="Z37">
            <v>152174.16</v>
          </cell>
          <cell r="AA37">
            <v>1487433.2703999998</v>
          </cell>
          <cell r="AB37">
            <v>0</v>
          </cell>
          <cell r="AC37">
            <v>1546930.5903999996</v>
          </cell>
          <cell r="AD37" t="str">
            <v>5 FQ</v>
          </cell>
          <cell r="AE37">
            <v>1487433.26</v>
          </cell>
          <cell r="AF37">
            <v>1481021.91</v>
          </cell>
          <cell r="AG37">
            <v>6411.3536637931038</v>
          </cell>
          <cell r="AH37" t="str">
            <v>N/A</v>
          </cell>
          <cell r="AI37">
            <v>1487433.263663793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1550000</v>
          </cell>
          <cell r="AV37">
            <v>2018</v>
          </cell>
          <cell r="AW37">
            <v>0</v>
          </cell>
          <cell r="AX37">
            <v>1546930.5899999999</v>
          </cell>
          <cell r="AY37">
            <v>1487433.2703999998</v>
          </cell>
          <cell r="AZ37">
            <v>1546930.5903999996</v>
          </cell>
        </row>
        <row r="38">
          <cell r="D38" t="str">
            <v>YUC200401875552</v>
          </cell>
          <cell r="E38" t="str">
            <v>TELESECUNDARIA NUM. 173</v>
          </cell>
          <cell r="F38" t="str">
            <v>CALLE 16</v>
          </cell>
          <cell r="G38" t="str">
            <v>TEPAKAN</v>
          </cell>
          <cell r="H38" t="str">
            <v>TEPAKAN</v>
          </cell>
          <cell r="I38" t="str">
            <v>Secundaria</v>
          </cell>
          <cell r="J38">
            <v>85</v>
          </cell>
          <cell r="K38" t="str">
            <v>MEJORAMIENTO EN LA ESCUELA TELESECUNDARIA NUM. 173 31ETV0173F, UBICADA EN LA LOCALIDAD DE TEPAKAN, MUNICIPO DE TEPAKAN.</v>
          </cell>
          <cell r="L38" t="str">
            <v>LO-931037999-E37-2020</v>
          </cell>
          <cell r="M38" t="str">
            <v>LO-931037999-E200-2020</v>
          </cell>
          <cell r="N38" t="str">
            <v>Licitación Pública</v>
          </cell>
          <cell r="O38" t="str">
            <v>FRANCISCO JAVIER MEJIA VILLAJUANA MEVF8307031S3</v>
          </cell>
          <cell r="P38">
            <v>0</v>
          </cell>
          <cell r="Q38">
            <v>44110</v>
          </cell>
          <cell r="R38">
            <v>44111</v>
          </cell>
          <cell r="S38">
            <v>44200</v>
          </cell>
          <cell r="T38">
            <v>112</v>
          </cell>
          <cell r="U38">
            <v>44222</v>
          </cell>
          <cell r="V38">
            <v>0</v>
          </cell>
          <cell r="W38">
            <v>1</v>
          </cell>
          <cell r="X38">
            <v>1</v>
          </cell>
          <cell r="Y38">
            <v>744593.74560000002</v>
          </cell>
          <cell r="Z38">
            <v>186148.44</v>
          </cell>
          <cell r="AA38">
            <v>930742.18559999997</v>
          </cell>
          <cell r="AB38">
            <v>0</v>
          </cell>
          <cell r="AC38">
            <v>967971.8655999999</v>
          </cell>
          <cell r="AD38" t="str">
            <v>6 FQ</v>
          </cell>
          <cell r="AE38">
            <v>930742.19000000006</v>
          </cell>
          <cell r="AF38">
            <v>924903.38999999978</v>
          </cell>
          <cell r="AG38">
            <v>4011.8208620689661</v>
          </cell>
          <cell r="AH38" t="str">
            <v>N/A</v>
          </cell>
          <cell r="AI38">
            <v>928915.21086206869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1000000</v>
          </cell>
          <cell r="AV38">
            <v>2018</v>
          </cell>
          <cell r="AW38">
            <v>0</v>
          </cell>
          <cell r="AX38">
            <v>967971.87000000011</v>
          </cell>
          <cell r="AY38">
            <v>930742.18559999997</v>
          </cell>
          <cell r="AZ38">
            <v>967971.8655999999</v>
          </cell>
        </row>
        <row r="39">
          <cell r="D39" t="str">
            <v>YUC200401879370</v>
          </cell>
          <cell r="E39" t="str">
            <v>PRIMARIA TIBURCIO FLOTA</v>
          </cell>
          <cell r="F39">
            <v>0</v>
          </cell>
          <cell r="G39" t="str">
            <v>TIXMEHUAC</v>
          </cell>
          <cell r="H39" t="str">
            <v>TIXMEHUAC</v>
          </cell>
          <cell r="I39" t="str">
            <v>Primaria</v>
          </cell>
          <cell r="J39">
            <v>0</v>
          </cell>
          <cell r="K39" t="str">
            <v>MEJORAMIENTO EN LA ESCUELA PRIMARIA TIBURCIO FLOTA 31DPR0599L, UBICADA EN LA LOCALIDAD DE TIXMEHUAC, MUNICIPIO DE TIXMEHUAC</v>
          </cell>
          <cell r="L39" t="str">
            <v>LO-931037999-E38-2020</v>
          </cell>
          <cell r="M39" t="str">
            <v>LO-931037999-E201-2020</v>
          </cell>
          <cell r="N39" t="str">
            <v>Licitación Pública</v>
          </cell>
          <cell r="O39" t="str">
            <v>EDIFICADORA Y CONSTRUCTORA DEL SUR, S.A. DE C.V. ECS031211980</v>
          </cell>
          <cell r="P39">
            <v>0</v>
          </cell>
          <cell r="Q39">
            <v>44110</v>
          </cell>
          <cell r="R39">
            <v>44155</v>
          </cell>
          <cell r="S39">
            <v>44244</v>
          </cell>
          <cell r="T39">
            <v>112</v>
          </cell>
          <cell r="U39">
            <v>44266</v>
          </cell>
          <cell r="V39">
            <v>0</v>
          </cell>
          <cell r="W39">
            <v>1</v>
          </cell>
          <cell r="X39">
            <v>1</v>
          </cell>
          <cell r="Y39">
            <v>1169112.5307999998</v>
          </cell>
          <cell r="Z39">
            <v>128964.38</v>
          </cell>
          <cell r="AA39">
            <v>1298076.9107999997</v>
          </cell>
          <cell r="AB39">
            <v>0</v>
          </cell>
          <cell r="AC39">
            <v>1349999.9907999998</v>
          </cell>
          <cell r="AD39" t="str">
            <v>5 FQ</v>
          </cell>
          <cell r="AE39">
            <v>1298076.8999999999</v>
          </cell>
          <cell r="AF39">
            <v>1292481.74</v>
          </cell>
          <cell r="AG39">
            <v>5595.1592241379312</v>
          </cell>
          <cell r="AH39" t="str">
            <v>N/A</v>
          </cell>
          <cell r="AI39">
            <v>1298076.8992241379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1350000</v>
          </cell>
          <cell r="AV39">
            <v>0</v>
          </cell>
          <cell r="AW39">
            <v>0</v>
          </cell>
          <cell r="AX39">
            <v>1344841.3957327586</v>
          </cell>
          <cell r="AY39">
            <v>1298076.9107999997</v>
          </cell>
          <cell r="AZ39">
            <v>1349999.9907999998</v>
          </cell>
        </row>
        <row r="40">
          <cell r="D40" t="str">
            <v>YUC200401875573</v>
          </cell>
          <cell r="E40" t="str">
            <v>SECUNDARIA VICENTE GUERRERO</v>
          </cell>
          <cell r="F40" t="str">
            <v>CALLE 19</v>
          </cell>
          <cell r="G40" t="str">
            <v>TICUL</v>
          </cell>
          <cell r="H40" t="str">
            <v>TICUL</v>
          </cell>
          <cell r="I40" t="str">
            <v>Secundaria</v>
          </cell>
          <cell r="J40">
            <v>78</v>
          </cell>
          <cell r="K40" t="str">
            <v>MEJORAMIENTO DE LA ESCUELA SECUNDARIA VICENTE GUERRERO 31DSN0001Q, UBICADA EN LA LOCALIDAD DE TICUL, MUNICIPIO DE TICUL.</v>
          </cell>
          <cell r="L40" t="str">
            <v>LO-931037999-E39-2020</v>
          </cell>
          <cell r="M40" t="str">
            <v>LO-931037999-E202-2020</v>
          </cell>
          <cell r="N40" t="str">
            <v>Licitación Pública</v>
          </cell>
          <cell r="O40" t="str">
            <v>HIDROSISTEMAS DE LA PENINSULA, S.A. DE C.V. HPE140806KB3</v>
          </cell>
          <cell r="P40">
            <v>0</v>
          </cell>
          <cell r="Q40">
            <v>44110</v>
          </cell>
          <cell r="R40">
            <v>44111</v>
          </cell>
          <cell r="S40">
            <v>44200</v>
          </cell>
          <cell r="T40">
            <v>127</v>
          </cell>
          <cell r="U40">
            <v>44237</v>
          </cell>
          <cell r="V40">
            <v>0</v>
          </cell>
          <cell r="W40">
            <v>1</v>
          </cell>
          <cell r="X40">
            <v>1</v>
          </cell>
          <cell r="Y40">
            <v>899275.98719999997</v>
          </cell>
          <cell r="Z40">
            <v>0</v>
          </cell>
          <cell r="AA40">
            <v>899275.98719999997</v>
          </cell>
          <cell r="AB40">
            <v>0</v>
          </cell>
          <cell r="AC40">
            <v>935247.02720000001</v>
          </cell>
          <cell r="AD40">
            <v>0</v>
          </cell>
          <cell r="AE40">
            <v>899276.00300000003</v>
          </cell>
          <cell r="AF40">
            <v>895399.81</v>
          </cell>
          <cell r="AG40">
            <v>3876.1892241379305</v>
          </cell>
          <cell r="AH40" t="str">
            <v>N/A</v>
          </cell>
          <cell r="AI40">
            <v>899275.99922413798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1350000</v>
          </cell>
          <cell r="AV40">
            <v>2018</v>
          </cell>
          <cell r="AW40">
            <v>0</v>
          </cell>
          <cell r="AX40">
            <v>935247.03</v>
          </cell>
          <cell r="AY40">
            <v>899275.98719999997</v>
          </cell>
          <cell r="AZ40">
            <v>935247.02720000001</v>
          </cell>
        </row>
        <row r="41">
          <cell r="D41" t="str">
            <v>YUC200401874429</v>
          </cell>
          <cell r="E41" t="str">
            <v>PRIMARIA EMILIANO ZAPATA</v>
          </cell>
          <cell r="F41">
            <v>0</v>
          </cell>
          <cell r="G41" t="str">
            <v>COCOYOL</v>
          </cell>
          <cell r="H41" t="str">
            <v>CHEMAX</v>
          </cell>
          <cell r="I41" t="str">
            <v>Primaria</v>
          </cell>
          <cell r="J41">
            <v>0</v>
          </cell>
          <cell r="K41" t="str">
            <v>MEJORAMIENTO Y TECHUMBRE EN LA ESCUELA PRIMARIA EMILIANO ZAPATA 31DPR0253T, UBICADA EN LA LOCALIDAD DE COCOYOL, MUNICIPIO DE CHEMAX.</v>
          </cell>
          <cell r="L41" t="str">
            <v>LO-931037999-E52-2020</v>
          </cell>
          <cell r="M41" t="str">
            <v>LO-931037999-E215-2020</v>
          </cell>
          <cell r="N41" t="str">
            <v>Licitación Pública</v>
          </cell>
          <cell r="O41" t="str">
            <v>Grupo Edeca, S.A. de C.V.      GED010829GS1</v>
          </cell>
          <cell r="P41">
            <v>0</v>
          </cell>
          <cell r="Q41">
            <v>44148</v>
          </cell>
          <cell r="R41">
            <v>44183</v>
          </cell>
          <cell r="S41">
            <v>44303</v>
          </cell>
          <cell r="T41">
            <v>151</v>
          </cell>
          <cell r="U41">
            <v>44333</v>
          </cell>
          <cell r="V41">
            <v>0</v>
          </cell>
          <cell r="W41">
            <v>1</v>
          </cell>
          <cell r="X41">
            <v>1</v>
          </cell>
          <cell r="Y41">
            <v>1279490.5096</v>
          </cell>
          <cell r="Z41">
            <v>15999.46</v>
          </cell>
          <cell r="AA41">
            <v>1295489.9696</v>
          </cell>
          <cell r="AB41">
            <v>0.01</v>
          </cell>
          <cell r="AC41">
            <v>1347309.5596</v>
          </cell>
          <cell r="AD41">
            <v>10</v>
          </cell>
          <cell r="AE41">
            <v>1295489.9400000002</v>
          </cell>
          <cell r="AF41">
            <v>1288284.5099999998</v>
          </cell>
          <cell r="AG41">
            <v>5584.010043103448</v>
          </cell>
          <cell r="AH41" t="str">
            <v>N/A</v>
          </cell>
          <cell r="AI41">
            <v>1293868.5200431033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1350000</v>
          </cell>
          <cell r="AV41">
            <v>0</v>
          </cell>
          <cell r="AW41">
            <v>0</v>
          </cell>
          <cell r="AX41">
            <v>1346669.58</v>
          </cell>
          <cell r="AY41">
            <v>1295489.9696</v>
          </cell>
          <cell r="AZ41">
            <v>1347309.5596</v>
          </cell>
        </row>
        <row r="42">
          <cell r="D42" t="str">
            <v>YUC200401874441</v>
          </cell>
          <cell r="E42" t="str">
            <v>PRIMARIA JOSE RENDON PENICHE</v>
          </cell>
          <cell r="F42">
            <v>0</v>
          </cell>
          <cell r="G42" t="str">
            <v>MÉRIDA</v>
          </cell>
          <cell r="H42" t="str">
            <v>MÉRIDA</v>
          </cell>
          <cell r="I42" t="str">
            <v>Primaria</v>
          </cell>
          <cell r="J42">
            <v>0</v>
          </cell>
          <cell r="K42" t="str">
            <v>MEJORAMIENTO Y TECHUMBRE EN LA ESCUELA JOSÉ RENDON PENICHE 31DPR0406G, UBICADA EN LA LOCALIDAD DE MÉRIDA, MUNICIPIO DE MÉRIDA.</v>
          </cell>
          <cell r="L42" t="str">
            <v>LO-931037999-E53-2020</v>
          </cell>
          <cell r="M42" t="str">
            <v>LO-931037999-E217-2020</v>
          </cell>
          <cell r="N42" t="str">
            <v>Licitación Pública</v>
          </cell>
          <cell r="O42" t="str">
            <v>Obras y negocios Peninsulares, S.A. de C.V. ONP0702193H6</v>
          </cell>
          <cell r="P42">
            <v>0</v>
          </cell>
          <cell r="Q42">
            <v>44152</v>
          </cell>
          <cell r="R42">
            <v>44153</v>
          </cell>
          <cell r="S42">
            <v>44272</v>
          </cell>
          <cell r="T42">
            <v>181</v>
          </cell>
          <cell r="U42">
            <v>44333</v>
          </cell>
          <cell r="V42">
            <v>0</v>
          </cell>
          <cell r="W42">
            <v>1</v>
          </cell>
          <cell r="X42">
            <v>1</v>
          </cell>
          <cell r="Y42">
            <v>1326834.97</v>
          </cell>
          <cell r="Z42">
            <v>0</v>
          </cell>
          <cell r="AA42">
            <v>1326834.97</v>
          </cell>
          <cell r="AB42">
            <v>74606.62</v>
          </cell>
          <cell r="AC42">
            <v>1305301.75</v>
          </cell>
          <cell r="AD42" t="str">
            <v>9 FQ</v>
          </cell>
          <cell r="AE42">
            <v>1252228.3500000001</v>
          </cell>
          <cell r="AF42">
            <v>1226291.9899999998</v>
          </cell>
          <cell r="AG42">
            <v>5397.5528017241377</v>
          </cell>
          <cell r="AH42" t="str">
            <v>N/A</v>
          </cell>
          <cell r="AI42">
            <v>1231689.5428017238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1550000</v>
          </cell>
          <cell r="AV42">
            <v>0</v>
          </cell>
          <cell r="AW42">
            <v>0</v>
          </cell>
          <cell r="AX42">
            <v>1305301.75</v>
          </cell>
          <cell r="AY42">
            <v>1326834.97</v>
          </cell>
          <cell r="AZ42">
            <v>1305301.75</v>
          </cell>
        </row>
        <row r="43">
          <cell r="D43" t="str">
            <v>YUC200401879462</v>
          </cell>
          <cell r="E43" t="str">
            <v>PREESCOLAR JACINTO CANEK</v>
          </cell>
          <cell r="F43">
            <v>0</v>
          </cell>
          <cell r="G43" t="str">
            <v>LEPAN</v>
          </cell>
          <cell r="H43" t="str">
            <v>TECOH</v>
          </cell>
          <cell r="I43" t="str">
            <v>Preescolar</v>
          </cell>
          <cell r="J43">
            <v>0</v>
          </cell>
          <cell r="K43" t="str">
            <v>MEJORAMIENTO Y TECHUMBRE EN LA ESCUELA JACINTO CANEK 31DCC0163V, UBICADA EN LA LOCALIDAD DE LEPAN, MUNICIPIO DE TECOH.</v>
          </cell>
          <cell r="L43" t="str">
            <v>LO-931037999-E54-2020</v>
          </cell>
          <cell r="M43" t="str">
            <v>LO-931037999-E218-2020</v>
          </cell>
          <cell r="N43" t="str">
            <v>Licitación Pública</v>
          </cell>
          <cell r="O43" t="str">
            <v>OMAR ESCALANTE ONGAY  EAOO980420NN1</v>
          </cell>
          <cell r="P43">
            <v>0</v>
          </cell>
          <cell r="Q43">
            <v>44148</v>
          </cell>
          <cell r="R43">
            <v>44152</v>
          </cell>
          <cell r="S43">
            <v>44272</v>
          </cell>
          <cell r="T43">
            <v>121</v>
          </cell>
          <cell r="U43">
            <v>0</v>
          </cell>
          <cell r="V43">
            <v>0</v>
          </cell>
          <cell r="W43">
            <v>1</v>
          </cell>
          <cell r="X43">
            <v>1</v>
          </cell>
          <cell r="Y43">
            <v>864999.99399999995</v>
          </cell>
          <cell r="Z43">
            <v>0</v>
          </cell>
          <cell r="AA43">
            <v>864999.99399999995</v>
          </cell>
          <cell r="AB43">
            <v>0</v>
          </cell>
          <cell r="AC43">
            <v>899599.99399999995</v>
          </cell>
          <cell r="AD43" t="str">
            <v>8 FQ</v>
          </cell>
          <cell r="AE43">
            <v>865000</v>
          </cell>
          <cell r="AF43">
            <v>861271.55999999994</v>
          </cell>
          <cell r="AG43">
            <v>3728.4399999999996</v>
          </cell>
          <cell r="AH43" t="str">
            <v>N/A</v>
          </cell>
          <cell r="AI43">
            <v>864999.99999999988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1000000</v>
          </cell>
          <cell r="AV43">
            <v>0</v>
          </cell>
          <cell r="AW43">
            <v>0</v>
          </cell>
          <cell r="AX43">
            <v>899599.99999999988</v>
          </cell>
          <cell r="AY43">
            <v>864999.99399999995</v>
          </cell>
          <cell r="AZ43">
            <v>899599.99399999995</v>
          </cell>
        </row>
        <row r="44">
          <cell r="D44" t="str">
            <v>YUC200401874450</v>
          </cell>
          <cell r="E44" t="str">
            <v>PRIMARIA GAUDENCIO PERAZA ESQUILIANO</v>
          </cell>
          <cell r="F44">
            <v>0</v>
          </cell>
          <cell r="G44" t="str">
            <v>TICUL</v>
          </cell>
          <cell r="H44" t="str">
            <v>TICUL</v>
          </cell>
          <cell r="I44" t="str">
            <v>Primaria</v>
          </cell>
          <cell r="J44">
            <v>0</v>
          </cell>
          <cell r="K44" t="str">
            <v>MEJORAMIENTO Y TECHUMBRE EN LA ESCUELA PRIMARIA GAUDENCIO PERAZA ESQUILIANO 31DPR0113T, UBICADA EN LA LOCALIDAD DE TICUL, MUNICIPIO DE TICUL.</v>
          </cell>
          <cell r="L44" t="str">
            <v>LO-931037999-E56-2020</v>
          </cell>
          <cell r="M44" t="str">
            <v>LO-931037999-E221-2020</v>
          </cell>
          <cell r="N44" t="str">
            <v>Licitación Pública</v>
          </cell>
          <cell r="O44" t="str">
            <v>Construcción e Instalaciones del Sureste, S.A. de C.V. CSI060807NP6</v>
          </cell>
          <cell r="P44">
            <v>0</v>
          </cell>
          <cell r="Q44">
            <v>44152</v>
          </cell>
          <cell r="R44">
            <v>44153</v>
          </cell>
          <cell r="S44">
            <v>44272</v>
          </cell>
          <cell r="T44">
            <v>120</v>
          </cell>
          <cell r="U44">
            <v>0</v>
          </cell>
          <cell r="V44">
            <v>0</v>
          </cell>
          <cell r="W44">
            <v>1</v>
          </cell>
          <cell r="X44">
            <v>0.92</v>
          </cell>
          <cell r="Y44">
            <v>1189977.1839999999</v>
          </cell>
          <cell r="Z44">
            <v>0</v>
          </cell>
          <cell r="AA44">
            <v>1189977.1839999999</v>
          </cell>
          <cell r="AB44">
            <v>9575.66</v>
          </cell>
          <cell r="AC44">
            <v>1228000.6040000001</v>
          </cell>
          <cell r="AD44">
            <v>7</v>
          </cell>
          <cell r="AE44">
            <v>1180401.5000000002</v>
          </cell>
          <cell r="AF44">
            <v>1170431.82</v>
          </cell>
          <cell r="AG44">
            <v>5087.9399999999996</v>
          </cell>
          <cell r="AH44" t="str">
            <v>N/A</v>
          </cell>
          <cell r="AI44">
            <v>1175519.76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1350000</v>
          </cell>
          <cell r="AV44">
            <v>0</v>
          </cell>
          <cell r="AW44">
            <v>0</v>
          </cell>
          <cell r="AX44">
            <v>1228000.5799999998</v>
          </cell>
          <cell r="AY44">
            <v>1189977.1839999999</v>
          </cell>
          <cell r="AZ44">
            <v>1228000.6040000001</v>
          </cell>
        </row>
        <row r="45">
          <cell r="D45" t="str">
            <v>YUC200401874564</v>
          </cell>
          <cell r="E45" t="str">
            <v>PREESCOLAR HANS CHRISTIAN ANDERSEN</v>
          </cell>
          <cell r="F45">
            <v>0</v>
          </cell>
          <cell r="G45" t="str">
            <v>TINUM</v>
          </cell>
          <cell r="H45" t="str">
            <v>TINUM</v>
          </cell>
          <cell r="I45" t="str">
            <v>Preescolar</v>
          </cell>
          <cell r="J45">
            <v>0</v>
          </cell>
          <cell r="K45" t="str">
            <v>MEJORAMIENTO Y TECHUMBRE EN LA ESCUELA PREESCOLAR HANS CHRISTIAN ANDERSEN 31DJN0163K, UBICADA EN LA LOCALIDAD TINUM, MUNICIPIO DE TINUM.</v>
          </cell>
          <cell r="L45" t="str">
            <v>LO-931037999-E57-2020</v>
          </cell>
          <cell r="M45" t="str">
            <v>LO-931037999-E222-2020</v>
          </cell>
          <cell r="N45" t="str">
            <v>Licitación Pública</v>
          </cell>
          <cell r="O45" t="str">
            <v>FM Urbanizadora, S.A. de C.V. FUR150109R22</v>
          </cell>
          <cell r="P45">
            <v>0</v>
          </cell>
          <cell r="Q45">
            <v>44152</v>
          </cell>
          <cell r="R45">
            <v>44153</v>
          </cell>
          <cell r="S45">
            <v>44272</v>
          </cell>
          <cell r="T45">
            <v>179</v>
          </cell>
          <cell r="U45">
            <v>44331</v>
          </cell>
          <cell r="V45">
            <v>0</v>
          </cell>
          <cell r="W45">
            <v>1</v>
          </cell>
          <cell r="X45">
            <v>1</v>
          </cell>
          <cell r="Y45">
            <v>995303.0956</v>
          </cell>
          <cell r="Z45">
            <v>-33764.639999999999</v>
          </cell>
          <cell r="AA45">
            <v>961538.45559999999</v>
          </cell>
          <cell r="AB45">
            <v>70040.429999999993</v>
          </cell>
          <cell r="AC45">
            <v>929959.56560000009</v>
          </cell>
          <cell r="AD45" t="str">
            <v>8 FQ</v>
          </cell>
          <cell r="AE45">
            <v>891498.03999999992</v>
          </cell>
          <cell r="AF45">
            <v>864717.70000000007</v>
          </cell>
          <cell r="AG45">
            <v>3842.6600000000003</v>
          </cell>
          <cell r="AH45" t="str">
            <v>N/A</v>
          </cell>
          <cell r="AI45">
            <v>868560.3600000001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1000000</v>
          </cell>
          <cell r="AV45">
            <v>0</v>
          </cell>
          <cell r="AW45">
            <v>0</v>
          </cell>
          <cell r="AX45">
            <v>929959.57</v>
          </cell>
          <cell r="AY45">
            <v>961538.45559999999</v>
          </cell>
          <cell r="AZ45">
            <v>929959.56560000009</v>
          </cell>
        </row>
        <row r="46">
          <cell r="D46" t="str">
            <v>YUC200401879474</v>
          </cell>
          <cell r="E46" t="str">
            <v>PREESCOLAR ERMILO ABREU GÓMEZ</v>
          </cell>
          <cell r="F46">
            <v>0</v>
          </cell>
          <cell r="G46" t="str">
            <v>PISTE</v>
          </cell>
          <cell r="H46" t="str">
            <v>TINUM</v>
          </cell>
          <cell r="I46" t="str">
            <v>Preescolar</v>
          </cell>
          <cell r="J46">
            <v>0</v>
          </cell>
          <cell r="K46" t="str">
            <v>MEJORAMIENTO Y TECHUMBRE EN LA ESCUELA PREESCOLAR ERMIL ABREU GÓMEZ 31DJN0125H, UBICADA EN LA LOCALIDAD DE PISTE, MUNICIPIO DE TINUM.</v>
          </cell>
          <cell r="L46" t="str">
            <v>LO-931037999-E57-2020</v>
          </cell>
          <cell r="M46" t="str">
            <v>LO-931037999-E223-2020</v>
          </cell>
          <cell r="N46" t="str">
            <v>Licitación Pública</v>
          </cell>
          <cell r="O46" t="str">
            <v>FM Urbanizadora, S.A. de C.V. FUR150109R22</v>
          </cell>
          <cell r="P46">
            <v>0</v>
          </cell>
          <cell r="Q46">
            <v>44152</v>
          </cell>
          <cell r="R46">
            <v>44183</v>
          </cell>
          <cell r="S46">
            <v>44302</v>
          </cell>
          <cell r="T46">
            <v>149</v>
          </cell>
          <cell r="U46">
            <v>44331</v>
          </cell>
          <cell r="V46">
            <v>0</v>
          </cell>
          <cell r="W46">
            <v>1</v>
          </cell>
          <cell r="X46">
            <v>1</v>
          </cell>
          <cell r="Y46">
            <v>1279295.0379999999</v>
          </cell>
          <cell r="Z46">
            <v>16704.96</v>
          </cell>
          <cell r="AA46">
            <v>1295999.9979999999</v>
          </cell>
          <cell r="AB46">
            <v>67925.88</v>
          </cell>
          <cell r="AC46">
            <v>1279914.1179999998</v>
          </cell>
          <cell r="AD46" t="str">
            <v>11 FQ</v>
          </cell>
          <cell r="AE46">
            <v>1228074.1000000001</v>
          </cell>
          <cell r="AF46">
            <v>1209361.98</v>
          </cell>
          <cell r="AG46">
            <v>5293.4199999999992</v>
          </cell>
          <cell r="AH46" t="str">
            <v>N/A</v>
          </cell>
          <cell r="AI46">
            <v>1214655.3999999999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1350000</v>
          </cell>
          <cell r="AV46">
            <v>0</v>
          </cell>
          <cell r="AW46">
            <v>0</v>
          </cell>
          <cell r="AX46">
            <v>1279245.9000000004</v>
          </cell>
          <cell r="AY46">
            <v>1295999.9979999999</v>
          </cell>
          <cell r="AZ46">
            <v>1279914.1179999998</v>
          </cell>
        </row>
        <row r="47">
          <cell r="D47" t="str">
            <v>YUC200401879498</v>
          </cell>
          <cell r="E47" t="str">
            <v>PRIMARIA ANDRES QUINTANA ROO</v>
          </cell>
          <cell r="F47">
            <v>0</v>
          </cell>
          <cell r="G47" t="str">
            <v>SAN FRANCISCO GRANDE</v>
          </cell>
          <cell r="H47" t="str">
            <v>TINUM</v>
          </cell>
          <cell r="I47" t="str">
            <v>Primaria</v>
          </cell>
          <cell r="J47">
            <v>0</v>
          </cell>
          <cell r="K47" t="str">
            <v>MEJORAMIENTO Y TECHUMBRE EN LA ESCUELA PRIMARIA ANDRES QUINTANA ROO 31DPR0901G, UBICADA EN LA LOCALIDAD SAN FRANCISCO GRANDE, MUNICIPIO DE TINUM.</v>
          </cell>
          <cell r="L47" t="str">
            <v>LO-931037999-E57-2020</v>
          </cell>
          <cell r="M47" t="str">
            <v>LO-931037999-E224-2020</v>
          </cell>
          <cell r="N47" t="str">
            <v>Licitación Pública</v>
          </cell>
          <cell r="O47" t="str">
            <v>FM Urbanizadora, S.A. de C.V. FUR150109R22</v>
          </cell>
          <cell r="P47">
            <v>0</v>
          </cell>
          <cell r="Q47">
            <v>44152</v>
          </cell>
          <cell r="R47">
            <v>44183</v>
          </cell>
          <cell r="S47">
            <v>44302</v>
          </cell>
          <cell r="T47">
            <v>149</v>
          </cell>
          <cell r="U47">
            <v>44331</v>
          </cell>
          <cell r="V47">
            <v>0</v>
          </cell>
          <cell r="W47">
            <v>1</v>
          </cell>
          <cell r="X47">
            <v>1</v>
          </cell>
          <cell r="Y47">
            <v>1399172.8483999998</v>
          </cell>
          <cell r="Z47">
            <v>88827.15</v>
          </cell>
          <cell r="AA47">
            <v>1487999.9983999997</v>
          </cell>
          <cell r="AB47">
            <v>63342.06</v>
          </cell>
          <cell r="AC47">
            <v>1484177.9383999996</v>
          </cell>
          <cell r="AD47" t="str">
            <v>11 FQ</v>
          </cell>
          <cell r="AE47">
            <v>1424657.93</v>
          </cell>
          <cell r="AF47">
            <v>1381083.58</v>
          </cell>
          <cell r="AG47">
            <v>6084.03</v>
          </cell>
          <cell r="AH47" t="str">
            <v>N/A</v>
          </cell>
          <cell r="AI47">
            <v>1387167.61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1550000</v>
          </cell>
          <cell r="AV47">
            <v>0</v>
          </cell>
          <cell r="AW47">
            <v>0</v>
          </cell>
          <cell r="AX47">
            <v>1467459.8900000001</v>
          </cell>
          <cell r="AY47">
            <v>1487999.9983999997</v>
          </cell>
          <cell r="AZ47">
            <v>1484177.9383999996</v>
          </cell>
        </row>
        <row r="48">
          <cell r="D48" t="str">
            <v>YUC200401879572</v>
          </cell>
          <cell r="E48" t="str">
            <v>PREESCOLAR LAZARO CARDENAS DEL RIO</v>
          </cell>
          <cell r="F48">
            <v>0</v>
          </cell>
          <cell r="G48" t="str">
            <v>CHAN CENOTE</v>
          </cell>
          <cell r="H48" t="str">
            <v>TIZIMÍN</v>
          </cell>
          <cell r="I48" t="str">
            <v>Preescolar</v>
          </cell>
          <cell r="J48">
            <v>0</v>
          </cell>
          <cell r="K48" t="str">
            <v>MEJORAMIENTO Y TECHUMBRE EN LA ESCUELA PREESCOLAR LAZARO CARDENAS DEL RIO 31DCC0204E, UBICADA EN LA LOCALIDAD DE CHAN CENOTE, MUNICIPIO DE TIZIMÍN.</v>
          </cell>
          <cell r="L48" t="str">
            <v>LO-931037999-E58-2020</v>
          </cell>
          <cell r="M48" t="str">
            <v>LO-931037999-E225-2020</v>
          </cell>
          <cell r="N48" t="str">
            <v>Licitación Pública</v>
          </cell>
          <cell r="O48" t="str">
            <v>CONSTRURBEX S.A. DE C.V CDA140210JB7</v>
          </cell>
          <cell r="P48">
            <v>0</v>
          </cell>
          <cell r="Q48">
            <v>44152</v>
          </cell>
          <cell r="R48">
            <v>44153</v>
          </cell>
          <cell r="S48">
            <v>44272</v>
          </cell>
          <cell r="T48">
            <v>175</v>
          </cell>
          <cell r="U48">
            <v>44327</v>
          </cell>
          <cell r="V48">
            <v>0</v>
          </cell>
          <cell r="W48">
            <v>1</v>
          </cell>
          <cell r="X48">
            <v>1</v>
          </cell>
          <cell r="Y48">
            <v>1166219.8388</v>
          </cell>
          <cell r="Z48">
            <v>0</v>
          </cell>
          <cell r="AA48">
            <v>1166219.8388</v>
          </cell>
          <cell r="AB48">
            <v>390898.44</v>
          </cell>
          <cell r="AC48">
            <v>821970.19880000013</v>
          </cell>
          <cell r="AD48" t="str">
            <v>4 FQ</v>
          </cell>
          <cell r="AE48">
            <v>775321.41</v>
          </cell>
          <cell r="AF48">
            <v>771979.5</v>
          </cell>
          <cell r="AG48">
            <v>3341.91</v>
          </cell>
          <cell r="AH48" t="str">
            <v>N/A</v>
          </cell>
          <cell r="AI48">
            <v>775321.41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1350000</v>
          </cell>
          <cell r="AV48">
            <v>0</v>
          </cell>
          <cell r="AW48">
            <v>0</v>
          </cell>
          <cell r="AX48">
            <v>821970.21000000008</v>
          </cell>
          <cell r="AY48">
            <v>1166219.8388</v>
          </cell>
          <cell r="AZ48">
            <v>821970.19880000013</v>
          </cell>
        </row>
        <row r="49">
          <cell r="D49" t="str">
            <v>YUC200401874565</v>
          </cell>
          <cell r="E49" t="str">
            <v>PREESCOLAR JOSEFINA RAMOS DEL RIO</v>
          </cell>
          <cell r="F49" t="str">
            <v>Calle 25 s/n entre 22 y 24 Colonia Centro, Acanceh.</v>
          </cell>
          <cell r="G49" t="str">
            <v>ACANCEH</v>
          </cell>
          <cell r="H49" t="str">
            <v>ACANCEH</v>
          </cell>
          <cell r="I49" t="str">
            <v>Preescolar</v>
          </cell>
          <cell r="J49">
            <v>0</v>
          </cell>
          <cell r="K49" t="str">
            <v>MEJORAMIENTO Y TECHUMBRE EN LA ESCUELA JOSEFINA RAMOS DEL RIO 31DJN0017Z, UBICADA EN LA LOCALIDAD DE ACANCEH, MUNICIPIO DE ACANCEH.</v>
          </cell>
          <cell r="L49" t="str">
            <v>LO-931037999-E60-2020</v>
          </cell>
          <cell r="M49" t="str">
            <v>LO-931037999-E233-2020</v>
          </cell>
          <cell r="N49" t="str">
            <v>Licitación Pública</v>
          </cell>
          <cell r="O49" t="str">
            <v>DIPAMSA S.A. DE C.V. DIP160704329</v>
          </cell>
          <cell r="P49">
            <v>0</v>
          </cell>
          <cell r="Q49">
            <v>44166</v>
          </cell>
          <cell r="R49">
            <v>44209</v>
          </cell>
          <cell r="S49">
            <v>44328</v>
          </cell>
          <cell r="T49">
            <v>120</v>
          </cell>
          <cell r="U49">
            <v>0</v>
          </cell>
          <cell r="V49">
            <v>0</v>
          </cell>
          <cell r="W49">
            <v>1</v>
          </cell>
          <cell r="X49">
            <v>0.99</v>
          </cell>
          <cell r="Y49">
            <v>1228672.17</v>
          </cell>
          <cell r="Z49">
            <v>0</v>
          </cell>
          <cell r="AA49">
            <v>1228672.17</v>
          </cell>
          <cell r="AB49">
            <v>149541.79000000004</v>
          </cell>
          <cell r="AC49">
            <v>1128277.2599999998</v>
          </cell>
          <cell r="AD49" t="str">
            <v>6 FQ</v>
          </cell>
          <cell r="AE49">
            <v>1079130.3800000001</v>
          </cell>
          <cell r="AF49">
            <v>1066761.2</v>
          </cell>
          <cell r="AG49">
            <v>4651.4199999999992</v>
          </cell>
          <cell r="AH49" t="str">
            <v>N/A</v>
          </cell>
          <cell r="AI49">
            <v>1071412.6199999999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1350000</v>
          </cell>
          <cell r="AV49">
            <v>0</v>
          </cell>
          <cell r="AW49">
            <v>0</v>
          </cell>
          <cell r="AX49">
            <v>1128277.2599999998</v>
          </cell>
          <cell r="AY49">
            <v>1228672.17</v>
          </cell>
          <cell r="AZ49">
            <v>1128277.2599999998</v>
          </cell>
        </row>
        <row r="50">
          <cell r="D50" t="str">
            <v>YUC200401874566</v>
          </cell>
          <cell r="E50" t="str">
            <v>PRIMARIA MARIANO MATAMOROS</v>
          </cell>
          <cell r="F50" t="str">
            <v>Calle 12 s/n entre 3 y 5 Colonia Centro, Tibolon, Sotuta.</v>
          </cell>
          <cell r="G50" t="str">
            <v>TIBOLON</v>
          </cell>
          <cell r="H50" t="str">
            <v>SOTUTA</v>
          </cell>
          <cell r="I50" t="str">
            <v>Primaria</v>
          </cell>
          <cell r="J50">
            <v>0</v>
          </cell>
          <cell r="K50" t="str">
            <v>TECHUMBRE EN LA ESCUELA PRIMARIA MARIANO MATAMOROS 31DPR0964S, UBICADA EN LA LOCALIDAD DE TIBOLON, MUNICIPIO DE SOTUTA.</v>
          </cell>
          <cell r="L50" t="str">
            <v>LO-931037999-E60-2020</v>
          </cell>
          <cell r="M50" t="str">
            <v>LO-931037999-E235-2020</v>
          </cell>
          <cell r="N50" t="str">
            <v>LICITACIÓN PÚBLICA</v>
          </cell>
          <cell r="O50" t="str">
            <v>DIPAMSA S.A. DE C.V. DIP160704329</v>
          </cell>
          <cell r="P50">
            <v>0</v>
          </cell>
          <cell r="Q50">
            <v>44166</v>
          </cell>
          <cell r="R50">
            <v>44209</v>
          </cell>
          <cell r="S50">
            <v>44286</v>
          </cell>
          <cell r="T50">
            <v>120</v>
          </cell>
          <cell r="U50">
            <v>44328</v>
          </cell>
          <cell r="V50">
            <v>0</v>
          </cell>
          <cell r="W50">
            <v>1</v>
          </cell>
          <cell r="X50">
            <v>1</v>
          </cell>
          <cell r="Y50">
            <v>484614.82</v>
          </cell>
          <cell r="Z50">
            <v>121153.69</v>
          </cell>
          <cell r="AA50">
            <v>605768.51</v>
          </cell>
          <cell r="AB50">
            <v>0</v>
          </cell>
          <cell r="AC50">
            <v>629999.25</v>
          </cell>
          <cell r="AD50" t="str">
            <v>9 FQ</v>
          </cell>
          <cell r="AE50">
            <v>605768.49</v>
          </cell>
          <cell r="AF50">
            <v>566602.59</v>
          </cell>
          <cell r="AG50">
            <v>2611.0700000000002</v>
          </cell>
          <cell r="AH50" t="str">
            <v>N/A</v>
          </cell>
          <cell r="AI50">
            <v>569213.65999999992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1000000</v>
          </cell>
          <cell r="AV50">
            <v>2018</v>
          </cell>
          <cell r="AW50">
            <v>0</v>
          </cell>
          <cell r="AX50">
            <v>625153.09</v>
          </cell>
          <cell r="AY50">
            <v>605768.51</v>
          </cell>
          <cell r="AZ50">
            <v>629999.25</v>
          </cell>
        </row>
        <row r="51">
          <cell r="D51" t="str">
            <v>YUC200401874567</v>
          </cell>
          <cell r="E51" t="str">
            <v>PREESCOLAR YUM KIN</v>
          </cell>
          <cell r="F51" t="str">
            <v>Calle 20-A x 22</v>
          </cell>
          <cell r="G51" t="str">
            <v>TIMUCUY</v>
          </cell>
          <cell r="H51" t="str">
            <v>TIMUCUY</v>
          </cell>
          <cell r="I51" t="str">
            <v>Preescolar</v>
          </cell>
          <cell r="J51">
            <v>0</v>
          </cell>
          <cell r="K51" t="str">
            <v>MEJORAMIENTO Y TECHUMBRE EN LA ESCUELA PREESCOLAR YUM KIN 31DJN0201X, UBICADA EN LA LOCALIDAD DE TIMUCUY, MUNICIPIO DE TIMUCUY.</v>
          </cell>
          <cell r="L51" t="str">
            <v>LO-931037999-E60-2020</v>
          </cell>
          <cell r="M51" t="str">
            <v>LO-931037999-E236-2020</v>
          </cell>
          <cell r="N51" t="str">
            <v>Licitación Pública</v>
          </cell>
          <cell r="O51" t="str">
            <v>DIPAMSA S.A. DE C.V. DIP160704329</v>
          </cell>
          <cell r="P51">
            <v>0</v>
          </cell>
          <cell r="Q51">
            <v>44166</v>
          </cell>
          <cell r="R51">
            <v>44209</v>
          </cell>
          <cell r="S51">
            <v>44328</v>
          </cell>
          <cell r="T51">
            <v>120</v>
          </cell>
          <cell r="U51">
            <v>0</v>
          </cell>
          <cell r="V51">
            <v>0</v>
          </cell>
          <cell r="W51">
            <v>1</v>
          </cell>
          <cell r="X51">
            <v>0.995</v>
          </cell>
          <cell r="Y51">
            <v>906489.49</v>
          </cell>
          <cell r="Z51">
            <v>0</v>
          </cell>
          <cell r="AA51">
            <v>906489.49</v>
          </cell>
          <cell r="AB51">
            <v>84768.67</v>
          </cell>
          <cell r="AC51">
            <v>854589.66</v>
          </cell>
          <cell r="AD51" t="str">
            <v>6 FQ</v>
          </cell>
          <cell r="AE51">
            <v>821720.80999999994</v>
          </cell>
          <cell r="AF51">
            <v>792255.96</v>
          </cell>
          <cell r="AG51">
            <v>3541.91</v>
          </cell>
          <cell r="AH51" t="str">
            <v>N/A</v>
          </cell>
          <cell r="AI51">
            <v>795797.87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1000000</v>
          </cell>
          <cell r="AV51">
            <v>2018</v>
          </cell>
          <cell r="AW51">
            <v>0</v>
          </cell>
          <cell r="AX51">
            <v>854589.64999999991</v>
          </cell>
          <cell r="AY51">
            <v>906489.49</v>
          </cell>
          <cell r="AZ51">
            <v>854589.66</v>
          </cell>
        </row>
        <row r="52">
          <cell r="D52" t="str">
            <v>YUC200401874568</v>
          </cell>
          <cell r="E52" t="str">
            <v>ESCUELA SECUNDARIA TECNICA NUM. 18</v>
          </cell>
          <cell r="F52" t="str">
            <v>Km 1 Carretera Kinchil, Celestún Carretera</v>
          </cell>
          <cell r="G52" t="str">
            <v>KINCHIL</v>
          </cell>
          <cell r="H52" t="str">
            <v>KINCHIL</v>
          </cell>
          <cell r="I52" t="str">
            <v>Secundaria</v>
          </cell>
          <cell r="J52">
            <v>0</v>
          </cell>
          <cell r="K52" t="str">
            <v>MEJORAMIENTO Y TECHUMBRE EN LA ESCUELA SECUNDARIA TÉCNICA NUM. 18 31DST0018A, UBICADA EN LA LOCALIDAD DE KINCHIL, MUNICIPIO DE KINCHIL.</v>
          </cell>
          <cell r="L52" t="str">
            <v>LO-931037999-E61-2020</v>
          </cell>
          <cell r="M52" t="str">
            <v>LO-931037999-E238-2020</v>
          </cell>
          <cell r="N52" t="str">
            <v>LICITACION PÚBLICA</v>
          </cell>
          <cell r="O52" t="str">
            <v>MANUEL DE ATOCHA CORTEZ ALCOCER   COAM720806CS3</v>
          </cell>
          <cell r="P52">
            <v>0</v>
          </cell>
          <cell r="Q52">
            <v>44166</v>
          </cell>
          <cell r="R52">
            <v>44167</v>
          </cell>
          <cell r="S52">
            <v>44286</v>
          </cell>
          <cell r="T52">
            <v>120</v>
          </cell>
          <cell r="U52">
            <v>0</v>
          </cell>
          <cell r="V52">
            <v>44286</v>
          </cell>
          <cell r="W52">
            <v>1</v>
          </cell>
          <cell r="X52">
            <v>1</v>
          </cell>
          <cell r="Y52">
            <v>888983.33</v>
          </cell>
          <cell r="Z52">
            <v>0</v>
          </cell>
          <cell r="AA52">
            <v>888983.33</v>
          </cell>
          <cell r="AB52">
            <v>9.9999999976716936E-2</v>
          </cell>
          <cell r="AC52">
            <v>924542.57000000007</v>
          </cell>
          <cell r="AD52" t="str">
            <v>6 FQ</v>
          </cell>
          <cell r="AE52">
            <v>888983.22000000009</v>
          </cell>
          <cell r="AF52">
            <v>849121.0199999999</v>
          </cell>
          <cell r="AG52">
            <v>3831.83</v>
          </cell>
          <cell r="AH52" t="str">
            <v>N/A</v>
          </cell>
          <cell r="AI52">
            <v>852952.84999999986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1750000</v>
          </cell>
          <cell r="AV52">
            <v>0</v>
          </cell>
          <cell r="AW52">
            <v>0</v>
          </cell>
          <cell r="AX52">
            <v>924542.55999999994</v>
          </cell>
          <cell r="AY52">
            <v>888983.33</v>
          </cell>
          <cell r="AZ52">
            <v>924542.57000000007</v>
          </cell>
        </row>
        <row r="53">
          <cell r="D53" t="str">
            <v>YUC200401874569</v>
          </cell>
          <cell r="E53" t="str">
            <v>PREESCOLAR ROBERTO CASELLAS RIVAS</v>
          </cell>
          <cell r="F53" t="str">
            <v>Calle 53-B x 54</v>
          </cell>
          <cell r="G53" t="str">
            <v>MÉRIDA</v>
          </cell>
          <cell r="H53" t="str">
            <v>MÉRIDA</v>
          </cell>
          <cell r="I53" t="str">
            <v>Preescolar</v>
          </cell>
          <cell r="J53">
            <v>106</v>
          </cell>
          <cell r="K53" t="str">
            <v>MEJORAMIENTO Y TECHUMBRE EN LA ESCUELA PREESCOLAR ROBERTO CASELLAS RIVAS 31DJN2021Z, UBICADA EN LA LOCALIDAD DE MÉRIDA, MUNICIPIO DE MÉRIDA.</v>
          </cell>
          <cell r="L53" t="str">
            <v>LO-931037999-E63-2020</v>
          </cell>
          <cell r="M53" t="str">
            <v>LO-931037999-E241-2020</v>
          </cell>
          <cell r="N53" t="str">
            <v>LICITACION PÚBLICA</v>
          </cell>
          <cell r="O53" t="str">
            <v>RAUL JOSE ROCHE LARA  ROLR610113P63</v>
          </cell>
          <cell r="P53">
            <v>0</v>
          </cell>
          <cell r="Q53">
            <v>44166</v>
          </cell>
          <cell r="R53">
            <v>44167</v>
          </cell>
          <cell r="S53">
            <v>44286</v>
          </cell>
          <cell r="T53">
            <v>171</v>
          </cell>
          <cell r="U53">
            <v>44337</v>
          </cell>
          <cell r="V53">
            <v>0</v>
          </cell>
          <cell r="W53">
            <v>1</v>
          </cell>
          <cell r="X53">
            <v>1</v>
          </cell>
          <cell r="Y53">
            <v>895072.4</v>
          </cell>
          <cell r="Z53">
            <v>0</v>
          </cell>
          <cell r="AA53">
            <v>895072.4</v>
          </cell>
          <cell r="AB53">
            <v>51722.720000000001</v>
          </cell>
          <cell r="AC53">
            <v>877083.66</v>
          </cell>
          <cell r="AD53" t="str">
            <v>10 FQ</v>
          </cell>
          <cell r="AE53">
            <v>843349.66999999993</v>
          </cell>
          <cell r="AF53">
            <v>750207.2999999997</v>
          </cell>
          <cell r="AG53">
            <v>3635.13</v>
          </cell>
          <cell r="AH53" t="str">
            <v>N/A</v>
          </cell>
          <cell r="AI53">
            <v>753842.4299999997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1550000</v>
          </cell>
          <cell r="AV53">
            <v>2018</v>
          </cell>
          <cell r="AW53">
            <v>0</v>
          </cell>
          <cell r="AX53">
            <v>877083.65000000014</v>
          </cell>
          <cell r="AY53">
            <v>895072.4</v>
          </cell>
          <cell r="AZ53">
            <v>877083.66</v>
          </cell>
        </row>
        <row r="54">
          <cell r="D54">
            <v>0</v>
          </cell>
          <cell r="E54" t="str">
            <v>PREESCOLAR ROBERTO CASELLAS RIVAS</v>
          </cell>
          <cell r="F54" t="str">
            <v>Calle 53-B x 54</v>
          </cell>
          <cell r="G54" t="str">
            <v>MÉRIDA</v>
          </cell>
          <cell r="H54" t="str">
            <v>MÉRIDA</v>
          </cell>
          <cell r="I54" t="str">
            <v>Preescolar</v>
          </cell>
          <cell r="J54">
            <v>119</v>
          </cell>
          <cell r="K54" t="str">
            <v>MEJORAMIENTO Y TECHUMBRE EN LA ESCUELA PREESCOLAR ROBERTO CASELLAS RIVAS 31DJN2021Z (COMPLEMENTO), UBICADA EN LA LOCALIDAD DE MÉRIDA, MUNICIPIO DE MÉRIDA.</v>
          </cell>
          <cell r="L54" t="str">
            <v>LO-931037999-E70-2022</v>
          </cell>
          <cell r="M54" t="str">
            <v>LO-931037999-E199-2022</v>
          </cell>
          <cell r="N54" t="str">
            <v>LICITACION PÚBLICA</v>
          </cell>
          <cell r="O54" t="str">
            <v>CONSTRUCCIONES TRESOB, S.A. DE C.V. CTR17020124I</v>
          </cell>
          <cell r="P54">
            <v>0</v>
          </cell>
          <cell r="Q54">
            <v>44804</v>
          </cell>
          <cell r="R54">
            <v>44805</v>
          </cell>
          <cell r="S54">
            <v>44865</v>
          </cell>
          <cell r="T54">
            <v>61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569603.65079999994</v>
          </cell>
          <cell r="Z54">
            <v>0</v>
          </cell>
          <cell r="AA54">
            <v>569603.65079999994</v>
          </cell>
          <cell r="AB54">
            <v>0</v>
          </cell>
          <cell r="AC54">
            <v>592387.79683199991</v>
          </cell>
          <cell r="AD54">
            <v>2</v>
          </cell>
          <cell r="AE54">
            <v>294901.31679999997</v>
          </cell>
          <cell r="AF54">
            <v>194606.69</v>
          </cell>
          <cell r="AG54">
            <v>0</v>
          </cell>
          <cell r="AH54">
            <v>0</v>
          </cell>
          <cell r="AI54">
            <v>194606.69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2018</v>
          </cell>
          <cell r="AW54">
            <v>0</v>
          </cell>
          <cell r="AX54">
            <v>317685.46000000002</v>
          </cell>
          <cell r="AY54">
            <v>569603.65079999994</v>
          </cell>
          <cell r="AZ54">
            <v>592387.79683199991</v>
          </cell>
        </row>
        <row r="55">
          <cell r="D55" t="str">
            <v>YUC200401874570</v>
          </cell>
          <cell r="E55" t="str">
            <v>PREESCOLAR JESUS AMARO GAMBOA</v>
          </cell>
          <cell r="F55" t="str">
            <v>Calle 32 No. 238 Entre 5-I Y 5 H, Fraccionamiento Juan Pablo II Ampliación, Mérida.</v>
          </cell>
          <cell r="G55" t="str">
            <v>MÉRIDA</v>
          </cell>
          <cell r="H55" t="str">
            <v>MÉRIDA</v>
          </cell>
          <cell r="I55" t="str">
            <v>Preescolar</v>
          </cell>
          <cell r="J55">
            <v>0</v>
          </cell>
          <cell r="K55" t="str">
            <v>MEJORAMIENTO Y TECHUMBRE EN LA ESCUELA PREESCOLAR JESÚS AMARO GAMBOA 31DJN2031G, UBICADA EN LA LOCALIDAD DE MÉRIDA, MUNICIPIO DE MÉRIDA.</v>
          </cell>
          <cell r="L55" t="str">
            <v>LO-931037999-E63-2020</v>
          </cell>
          <cell r="M55" t="str">
            <v>LO-931037999-E242-2020</v>
          </cell>
          <cell r="N55" t="str">
            <v>LICITACIÓN PÚBLICA</v>
          </cell>
          <cell r="O55" t="str">
            <v>RAUL JOSE ROCHE LARA  ROLR610113P63</v>
          </cell>
          <cell r="P55">
            <v>0</v>
          </cell>
          <cell r="Q55">
            <v>44166</v>
          </cell>
          <cell r="R55">
            <v>44218</v>
          </cell>
          <cell r="S55">
            <v>44337</v>
          </cell>
          <cell r="T55">
            <v>120</v>
          </cell>
          <cell r="U55">
            <v>44337</v>
          </cell>
          <cell r="V55">
            <v>0</v>
          </cell>
          <cell r="W55">
            <v>1</v>
          </cell>
          <cell r="X55">
            <v>1</v>
          </cell>
          <cell r="Y55">
            <v>1375544.95</v>
          </cell>
          <cell r="Z55">
            <v>0</v>
          </cell>
          <cell r="AA55">
            <v>1375544.95</v>
          </cell>
          <cell r="AB55">
            <v>302872.7</v>
          </cell>
          <cell r="AC55">
            <v>1115579.1499999999</v>
          </cell>
          <cell r="AD55" t="str">
            <v>8 FQ</v>
          </cell>
          <cell r="AE55">
            <v>1072672.29</v>
          </cell>
          <cell r="AF55">
            <v>930494.21</v>
          </cell>
          <cell r="AG55">
            <v>4623.58</v>
          </cell>
          <cell r="AH55" t="str">
            <v>N/A</v>
          </cell>
          <cell r="AI55">
            <v>935117.78999999992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1550000</v>
          </cell>
          <cell r="AV55">
            <v>2018</v>
          </cell>
          <cell r="AW55">
            <v>0</v>
          </cell>
          <cell r="AX55">
            <v>1115579.1900000004</v>
          </cell>
          <cell r="AY55">
            <v>1375544.95</v>
          </cell>
          <cell r="AZ55">
            <v>1115579.1499999999</v>
          </cell>
        </row>
        <row r="56">
          <cell r="D56">
            <v>0</v>
          </cell>
          <cell r="E56" t="str">
            <v>PREESCOLAR JESÚS AMARO GAMBOA</v>
          </cell>
          <cell r="F56" t="str">
            <v>Calle 32 No. 238 Entre 5-I Y 5 H, Fraccionamiento Juan Pablo II Ampliación, Mérida.</v>
          </cell>
          <cell r="G56" t="str">
            <v>MÉRIDA</v>
          </cell>
          <cell r="H56" t="str">
            <v>MÉRIDA</v>
          </cell>
          <cell r="I56" t="str">
            <v>Preescolar</v>
          </cell>
          <cell r="J56">
            <v>142</v>
          </cell>
          <cell r="K56" t="str">
            <v>MEJORAMIENTO Y TECHUMBRE EN LA ESCUELA PREESCOLAR JESÚS AMARO GAMBOA 31DJN2031G (COMPLEMENTO), UBICADA EN LA LOCALIDAD DE MÉRIDA, MUNICIPIO DE MÉRIDA.</v>
          </cell>
          <cell r="L56" t="str">
            <v>LO-931037999-E70-2022</v>
          </cell>
          <cell r="M56" t="str">
            <v>LO-931037999-E200-2022</v>
          </cell>
          <cell r="N56" t="str">
            <v>LICITACIÓN PÚBLICA</v>
          </cell>
          <cell r="O56" t="str">
            <v>CONSTRUCCIONES TRESOB, S.A. DE C.V. CTR17020124I</v>
          </cell>
          <cell r="P56">
            <v>0</v>
          </cell>
          <cell r="Q56">
            <v>44804</v>
          </cell>
          <cell r="R56">
            <v>44805</v>
          </cell>
          <cell r="S56">
            <v>44865</v>
          </cell>
          <cell r="T56">
            <v>76</v>
          </cell>
          <cell r="U56">
            <v>44880</v>
          </cell>
          <cell r="V56">
            <v>0</v>
          </cell>
          <cell r="W56">
            <v>0</v>
          </cell>
          <cell r="X56">
            <v>0</v>
          </cell>
          <cell r="Y56">
            <v>109975.63279999999</v>
          </cell>
          <cell r="Z56">
            <v>0</v>
          </cell>
          <cell r="AA56">
            <v>109975.63279999999</v>
          </cell>
          <cell r="AB56">
            <v>0</v>
          </cell>
          <cell r="AC56">
            <v>114374.65811199999</v>
          </cell>
          <cell r="AD56">
            <v>2</v>
          </cell>
          <cell r="AE56">
            <v>80051.106</v>
          </cell>
          <cell r="AF56">
            <v>78400.95</v>
          </cell>
          <cell r="AG56">
            <v>0</v>
          </cell>
          <cell r="AH56">
            <v>0</v>
          </cell>
          <cell r="AI56">
            <v>78400.95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2018</v>
          </cell>
          <cell r="AW56">
            <v>0</v>
          </cell>
          <cell r="AX56">
            <v>84450.12000000001</v>
          </cell>
          <cell r="AY56">
            <v>109975.63279999999</v>
          </cell>
          <cell r="AZ56">
            <v>114374.65811199999</v>
          </cell>
        </row>
        <row r="57">
          <cell r="D57" t="str">
            <v>YUC200401874571</v>
          </cell>
          <cell r="E57" t="str">
            <v>PREESCOLAR MUNDO MAYA</v>
          </cell>
          <cell r="F57" t="str">
            <v>Calle 86 x 87</v>
          </cell>
          <cell r="G57" t="str">
            <v>SANTA CRUZ PALOMEQUE</v>
          </cell>
          <cell r="H57" t="str">
            <v>MÉRIDA</v>
          </cell>
          <cell r="I57" t="str">
            <v>Preescolar</v>
          </cell>
          <cell r="J57">
            <v>0</v>
          </cell>
          <cell r="K57" t="str">
            <v>MEJORAMIENTO Y TECHUMBRE EN LA ESCUELA PREESCOLAR MUNDO MAYA 31DJN2022Z, UBICADA EN LA LOCALIDAD DE SANTA CRUZ PALOMEQUE, MUNICIPIO DE MÉRIDA.</v>
          </cell>
          <cell r="L57" t="str">
            <v>LO-931037999-E63-2020</v>
          </cell>
          <cell r="M57" t="str">
            <v>LO-931037999-E243-2020</v>
          </cell>
          <cell r="N57" t="str">
            <v>LICITACIÓN PÚBLICA</v>
          </cell>
          <cell r="O57" t="str">
            <v>RAUL JOSE ROCHE LARA  ROLR610113P63</v>
          </cell>
          <cell r="P57">
            <v>0</v>
          </cell>
          <cell r="Q57">
            <v>44166</v>
          </cell>
          <cell r="R57">
            <v>44167</v>
          </cell>
          <cell r="S57">
            <v>44286</v>
          </cell>
          <cell r="T57">
            <v>171</v>
          </cell>
          <cell r="U57">
            <v>44337</v>
          </cell>
          <cell r="V57">
            <v>0</v>
          </cell>
          <cell r="W57">
            <v>1</v>
          </cell>
          <cell r="X57">
            <v>0.995</v>
          </cell>
          <cell r="Y57">
            <v>841105.54</v>
          </cell>
          <cell r="Z57">
            <v>0</v>
          </cell>
          <cell r="AA57">
            <v>841105.54</v>
          </cell>
          <cell r="AB57">
            <v>182851.8</v>
          </cell>
          <cell r="AC57">
            <v>684583.87999999989</v>
          </cell>
          <cell r="AD57" t="str">
            <v>9 FQ</v>
          </cell>
          <cell r="AE57">
            <v>658253.74</v>
          </cell>
          <cell r="AF57">
            <v>594187.85000000009</v>
          </cell>
          <cell r="AG57">
            <v>2837.2999999999993</v>
          </cell>
          <cell r="AH57" t="str">
            <v>N/A</v>
          </cell>
          <cell r="AI57">
            <v>597025.15000000014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1000000</v>
          </cell>
          <cell r="AV57">
            <v>2018</v>
          </cell>
          <cell r="AW57">
            <v>0</v>
          </cell>
          <cell r="AX57">
            <v>684583.88</v>
          </cell>
          <cell r="AY57">
            <v>841105.54</v>
          </cell>
          <cell r="AZ57">
            <v>684583.87999999989</v>
          </cell>
        </row>
        <row r="58">
          <cell r="D58">
            <v>0</v>
          </cell>
          <cell r="E58" t="str">
            <v>PREESCOLAR MUNDO MAYA</v>
          </cell>
          <cell r="F58" t="str">
            <v>Calle 86 x 87</v>
          </cell>
          <cell r="G58" t="str">
            <v>MÉRIDA</v>
          </cell>
          <cell r="H58" t="str">
            <v>SANTA CRUZ PALOMEQUE</v>
          </cell>
          <cell r="I58" t="str">
            <v>Preescolar</v>
          </cell>
          <cell r="J58">
            <v>43</v>
          </cell>
          <cell r="K58" t="str">
            <v>MEJORAMIENTO Y TECHUMBRE EN LA ESCUELA PREESCOLAR MUNDO MAYA 31DJN2022Z (COMPLEMENTO), UBICADA EN LA LOCALIDAD DE SANTA CRUZ PALOMEQUE, MUNICIPIO DE MÉRIDA.</v>
          </cell>
          <cell r="L58" t="str">
            <v>LO-931037999-E70-2022</v>
          </cell>
          <cell r="M58" t="str">
            <v>LO-931037999-E201-2022</v>
          </cell>
          <cell r="N58" t="str">
            <v>LICITACIÓN PÚBLICA</v>
          </cell>
          <cell r="O58" t="str">
            <v>CONSTRUCCIONES TRESOB, S.A. DE C.V. CTR17020124I</v>
          </cell>
          <cell r="P58">
            <v>0</v>
          </cell>
          <cell r="Q58">
            <v>44804</v>
          </cell>
          <cell r="R58">
            <v>44805</v>
          </cell>
          <cell r="S58">
            <v>44865</v>
          </cell>
          <cell r="T58">
            <v>76</v>
          </cell>
          <cell r="U58">
            <v>44880</v>
          </cell>
          <cell r="V58">
            <v>0</v>
          </cell>
          <cell r="W58">
            <v>0</v>
          </cell>
          <cell r="X58">
            <v>0</v>
          </cell>
          <cell r="Y58">
            <v>109981.51399999998</v>
          </cell>
          <cell r="Z58">
            <v>0</v>
          </cell>
          <cell r="AA58">
            <v>109981.51399999998</v>
          </cell>
          <cell r="AB58">
            <v>0</v>
          </cell>
          <cell r="AC58">
            <v>114380.77455999998</v>
          </cell>
          <cell r="AD58">
            <v>3</v>
          </cell>
          <cell r="AE58">
            <v>91031.859999999986</v>
          </cell>
          <cell r="AF58">
            <v>84389.15</v>
          </cell>
          <cell r="AG58">
            <v>0</v>
          </cell>
          <cell r="AH58">
            <v>0</v>
          </cell>
          <cell r="AI58">
            <v>84389.15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2018</v>
          </cell>
          <cell r="AW58">
            <v>0</v>
          </cell>
          <cell r="AX58">
            <v>95431.119999999981</v>
          </cell>
          <cell r="AY58">
            <v>109981.51399999998</v>
          </cell>
          <cell r="AZ58">
            <v>114380.77455999998</v>
          </cell>
        </row>
        <row r="59">
          <cell r="D59" t="str">
            <v>YUC200401874578</v>
          </cell>
          <cell r="E59" t="str">
            <v>PREESCOLAR IRMA OJEDA DE MONFORTE</v>
          </cell>
          <cell r="F59" t="str">
            <v>Calle 46 s/n entre 137a y 139a Fracionamiento Villa Magna del Sur, Mérida.</v>
          </cell>
          <cell r="G59" t="str">
            <v>MÉRIDA</v>
          </cell>
          <cell r="H59" t="str">
            <v>MÉRIDA</v>
          </cell>
          <cell r="I59" t="str">
            <v>Preescolar</v>
          </cell>
          <cell r="J59">
            <v>196</v>
          </cell>
          <cell r="K59" t="str">
            <v>MEJORAMIENTO Y TECHUMBRE EN LA ESCUELA IRMA OJEDA DE MONFORTE 31DJN2060B, UBICADA EN LA LOCALIDAD DE MÉRIDA, MUNICIPIO DE MÉRIDA.</v>
          </cell>
          <cell r="L59" t="str">
            <v>LO-931037999-E64-2020</v>
          </cell>
          <cell r="M59" t="str">
            <v>LO-931037999-E244-2020</v>
          </cell>
          <cell r="N59" t="str">
            <v>LICITACIÓN PÚBLICA</v>
          </cell>
          <cell r="O59" t="str">
            <v>PLANISUR, S.A DE C.V.        PLA100714LY2</v>
          </cell>
          <cell r="P59">
            <v>0</v>
          </cell>
          <cell r="Q59">
            <v>44167</v>
          </cell>
          <cell r="R59">
            <v>44260</v>
          </cell>
          <cell r="S59">
            <v>44287</v>
          </cell>
          <cell r="T59">
            <v>150</v>
          </cell>
          <cell r="U59">
            <v>44409</v>
          </cell>
          <cell r="V59">
            <v>0</v>
          </cell>
          <cell r="W59">
            <v>1</v>
          </cell>
          <cell r="X59">
            <v>1</v>
          </cell>
          <cell r="Y59">
            <v>1449234.35</v>
          </cell>
          <cell r="Z59">
            <v>38765.15</v>
          </cell>
          <cell r="AA59">
            <v>1487999.5</v>
          </cell>
          <cell r="AB59">
            <v>1.0000000002037268E-2</v>
          </cell>
          <cell r="AC59">
            <v>1547519.47</v>
          </cell>
          <cell r="AD59" t="str">
            <v>13 FQ</v>
          </cell>
          <cell r="AE59">
            <v>1487999.4800000002</v>
          </cell>
          <cell r="AF59">
            <v>1442840.09</v>
          </cell>
          <cell r="AG59">
            <v>6413.79</v>
          </cell>
          <cell r="AH59" t="str">
            <v>N/A</v>
          </cell>
          <cell r="AI59">
            <v>1449253.8800000001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1550000</v>
          </cell>
          <cell r="AV59">
            <v>0</v>
          </cell>
          <cell r="AW59">
            <v>0</v>
          </cell>
          <cell r="AX59">
            <v>1545968.86</v>
          </cell>
          <cell r="AY59">
            <v>1487999.5</v>
          </cell>
          <cell r="AZ59">
            <v>1547519.47</v>
          </cell>
        </row>
        <row r="60">
          <cell r="D60" t="str">
            <v>YUC200401874582</v>
          </cell>
          <cell r="E60" t="str">
            <v>PREESCOLAR RAYITOS DE SOL</v>
          </cell>
          <cell r="F60" t="str">
            <v>Calle 41-A x 10</v>
          </cell>
          <cell r="G60" t="str">
            <v>MÉRIDA</v>
          </cell>
          <cell r="H60" t="str">
            <v>MÉRIDA</v>
          </cell>
          <cell r="I60" t="str">
            <v>Preescolar</v>
          </cell>
          <cell r="J60">
            <v>0</v>
          </cell>
          <cell r="K60" t="str">
            <v>MEJORAMIENTO Y TECHUMBRE EN LA ESCUELA RAYITOS DE SOL 31DJN2010U, UBICADA EN LA LOCALIDAD DE MÉRIDA, MUNICIPIO DE MÉRIDA.</v>
          </cell>
          <cell r="L60" t="str">
            <v>LO-931037999-E65-2020</v>
          </cell>
          <cell r="M60" t="str">
            <v>LO-931037999-E245-2020</v>
          </cell>
          <cell r="N60" t="str">
            <v>LICITACION PÚBLICA</v>
          </cell>
          <cell r="O60" t="str">
            <v>PLANISUR, S.A DE C.V.        PLA100714LY2</v>
          </cell>
          <cell r="P60">
            <v>0</v>
          </cell>
          <cell r="Q60">
            <v>44167</v>
          </cell>
          <cell r="R60">
            <v>44260</v>
          </cell>
          <cell r="S60">
            <v>44287</v>
          </cell>
          <cell r="T60">
            <v>150</v>
          </cell>
          <cell r="U60">
            <v>44409</v>
          </cell>
          <cell r="V60">
            <v>0</v>
          </cell>
          <cell r="W60">
            <v>1</v>
          </cell>
          <cell r="X60">
            <v>1</v>
          </cell>
          <cell r="Y60">
            <v>1390977.18</v>
          </cell>
          <cell r="Z60">
            <v>97022.75</v>
          </cell>
          <cell r="AA60">
            <v>1487999.93</v>
          </cell>
          <cell r="AB60">
            <v>0.15</v>
          </cell>
          <cell r="AC60">
            <v>1547519.78</v>
          </cell>
          <cell r="AD60" t="str">
            <v>13 FQ</v>
          </cell>
          <cell r="AE60">
            <v>1487999.76</v>
          </cell>
          <cell r="AF60">
            <v>1463912.47</v>
          </cell>
          <cell r="AG60">
            <v>6413.79</v>
          </cell>
          <cell r="AH60" t="str">
            <v>N/A</v>
          </cell>
          <cell r="AI60">
            <v>1470326.26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1550000</v>
          </cell>
          <cell r="AV60">
            <v>2018</v>
          </cell>
          <cell r="AW60">
            <v>0</v>
          </cell>
          <cell r="AX60">
            <v>1543638.8399999996</v>
          </cell>
          <cell r="AY60">
            <v>1487999.93</v>
          </cell>
          <cell r="AZ60">
            <v>1547519.78</v>
          </cell>
        </row>
        <row r="61">
          <cell r="D61" t="str">
            <v>YUC200401875059</v>
          </cell>
          <cell r="E61" t="str">
            <v>PREESCOLAR FRIDA KAHLO</v>
          </cell>
          <cell r="F61" t="str">
            <v>Calle 88 entre 191 y 191 a, Colonia San luis Sur Dzununcan, Mérida.</v>
          </cell>
          <cell r="G61" t="str">
            <v>DZUNUNCAN</v>
          </cell>
          <cell r="H61" t="str">
            <v>MÉRIDA</v>
          </cell>
          <cell r="I61" t="str">
            <v>Preescolar</v>
          </cell>
          <cell r="J61">
            <v>0</v>
          </cell>
          <cell r="K61" t="str">
            <v>MEJORAMIENTO Y TECHUMBRE EN LA ESCUELA PREESCOLAR FRIDA KAHLO 31DJN2062Z, UBICADA EN LA LOCALIDAD DE DZUNUNCAN, MUNICIPIO DE MÉRIDA</v>
          </cell>
          <cell r="L61" t="str">
            <v>LO-931037999-E64-2020</v>
          </cell>
          <cell r="M61" t="str">
            <v>LO-931037999-E246-2020</v>
          </cell>
          <cell r="N61" t="str">
            <v>LICITACIÓN PÚBLICA</v>
          </cell>
          <cell r="O61" t="str">
            <v>PLANISUR, S.A DE C.V.        PLA100714LY2</v>
          </cell>
          <cell r="P61">
            <v>0</v>
          </cell>
          <cell r="Q61">
            <v>44167</v>
          </cell>
          <cell r="R61">
            <v>44260</v>
          </cell>
          <cell r="S61">
            <v>44287</v>
          </cell>
          <cell r="T61">
            <v>150</v>
          </cell>
          <cell r="U61">
            <v>44409</v>
          </cell>
          <cell r="V61">
            <v>0</v>
          </cell>
          <cell r="W61">
            <v>1</v>
          </cell>
          <cell r="X61">
            <v>1</v>
          </cell>
          <cell r="Y61">
            <v>1062606.02</v>
          </cell>
          <cell r="Z61">
            <v>265650.21000000002</v>
          </cell>
          <cell r="AA61">
            <v>1328256.23</v>
          </cell>
          <cell r="AB61">
            <v>0</v>
          </cell>
          <cell r="AC61">
            <v>1381386.4700000002</v>
          </cell>
          <cell r="AD61">
            <v>12</v>
          </cell>
          <cell r="AE61">
            <v>1328256.22</v>
          </cell>
          <cell r="AF61">
            <v>1308886.74</v>
          </cell>
          <cell r="AG61">
            <v>5725.24</v>
          </cell>
          <cell r="AH61" t="str">
            <v>N/A</v>
          </cell>
          <cell r="AI61">
            <v>1314611.98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1550000</v>
          </cell>
          <cell r="AV61">
            <v>0</v>
          </cell>
          <cell r="AW61">
            <v>0</v>
          </cell>
          <cell r="AX61">
            <v>1370760.46</v>
          </cell>
          <cell r="AY61">
            <v>1328256.23</v>
          </cell>
          <cell r="AZ61">
            <v>1381386.4700000002</v>
          </cell>
        </row>
        <row r="62">
          <cell r="D62" t="str">
            <v>YUC200401875696</v>
          </cell>
          <cell r="E62" t="str">
            <v>PREESCOLAR JESUS REYES HEROLES</v>
          </cell>
          <cell r="F62" t="str">
            <v>Calle 26 D No.410 entre 45 y 45a  Colonia El Roble, Mérida.</v>
          </cell>
          <cell r="G62" t="str">
            <v>MÉRIDA</v>
          </cell>
          <cell r="H62" t="str">
            <v>MÉRIDA</v>
          </cell>
          <cell r="I62" t="str">
            <v>Preescolar</v>
          </cell>
          <cell r="J62">
            <v>0</v>
          </cell>
          <cell r="K62" t="str">
            <v>MEJORAMIENTO Y TECHUMBRE EN LA ESCUELA PREESCOLAR JESÚS REYES HEROLES 31DJN039J, UBICADA EN LA LOCALIDAD DE MÉRIDA, MUNICIPIO DE MÉRIDA.</v>
          </cell>
          <cell r="L62" t="str">
            <v>LO-931037999-E64-2020</v>
          </cell>
          <cell r="M62" t="str">
            <v>LO-931037999-E247-2020</v>
          </cell>
          <cell r="N62" t="str">
            <v>LICITACIÓN PÚBLICA</v>
          </cell>
          <cell r="O62" t="str">
            <v>PLANISUR, S.A DE C.V.        PLA100714LY2</v>
          </cell>
          <cell r="P62">
            <v>0</v>
          </cell>
          <cell r="Q62">
            <v>44167</v>
          </cell>
          <cell r="R62">
            <v>44260</v>
          </cell>
          <cell r="S62">
            <v>44287</v>
          </cell>
          <cell r="T62">
            <v>150</v>
          </cell>
          <cell r="U62">
            <v>44409</v>
          </cell>
          <cell r="V62">
            <v>0</v>
          </cell>
          <cell r="W62">
            <v>1</v>
          </cell>
          <cell r="X62">
            <v>1</v>
          </cell>
          <cell r="Y62">
            <v>1462690.16</v>
          </cell>
          <cell r="Z62">
            <v>25309.62</v>
          </cell>
          <cell r="AA62">
            <v>1487999.78</v>
          </cell>
          <cell r="AB62">
            <v>0</v>
          </cell>
          <cell r="AC62">
            <v>1547519.76</v>
          </cell>
          <cell r="AD62" t="str">
            <v>15 FQ</v>
          </cell>
          <cell r="AE62">
            <v>1487999.7699999998</v>
          </cell>
          <cell r="AF62">
            <v>1439980.84</v>
          </cell>
          <cell r="AG62">
            <v>6413.78</v>
          </cell>
          <cell r="AH62" t="str">
            <v>N/A</v>
          </cell>
          <cell r="AI62">
            <v>1446394.62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1550000</v>
          </cell>
          <cell r="AV62">
            <v>0</v>
          </cell>
          <cell r="AW62">
            <v>0</v>
          </cell>
          <cell r="AX62">
            <v>1546507.3700000003</v>
          </cell>
          <cell r="AY62">
            <v>1487999.78</v>
          </cell>
          <cell r="AZ62">
            <v>1547519.76</v>
          </cell>
        </row>
        <row r="63">
          <cell r="D63" t="str">
            <v>YUC200401879588</v>
          </cell>
          <cell r="E63" t="str">
            <v>PRIMARIA BENITO JUAREZ GARCIA</v>
          </cell>
          <cell r="F63" t="str">
            <v>Calle 19 s/n entre 8 y 8a Colonia Centro Chicxulub.</v>
          </cell>
          <cell r="G63" t="str">
            <v>CHICXULUB (CHICXULUB PUERTO)</v>
          </cell>
          <cell r="H63" t="str">
            <v>PROGRESO</v>
          </cell>
          <cell r="I63" t="str">
            <v>Primaria</v>
          </cell>
          <cell r="J63">
            <v>0</v>
          </cell>
          <cell r="K63" t="str">
            <v>MEJORAMIENTO Y TECHUMBRE EN LA ESCUELA PRIMARIA BENITO JUÁREZ GARCÍA 31DPR0157Q, UBICADA EN LA LOCALIDAD DE CHICXULUB PUERTO, MUNICIPIO DE PROGRESO.</v>
          </cell>
          <cell r="L63" t="str">
            <v>LO-931037999-E65-2020</v>
          </cell>
          <cell r="M63" t="str">
            <v>LO-931037999-E248-2020</v>
          </cell>
          <cell r="N63" t="str">
            <v>LICITACIÓN PÚBLICA</v>
          </cell>
          <cell r="O63" t="str">
            <v>ENRIQUE PALMA MORALES PAME791202KQ6</v>
          </cell>
          <cell r="P63">
            <v>0</v>
          </cell>
          <cell r="Q63">
            <v>44167</v>
          </cell>
          <cell r="R63">
            <v>44168</v>
          </cell>
          <cell r="S63">
            <v>44287</v>
          </cell>
          <cell r="T63">
            <v>120</v>
          </cell>
          <cell r="U63">
            <v>0</v>
          </cell>
          <cell r="V63">
            <v>0</v>
          </cell>
          <cell r="W63">
            <v>1</v>
          </cell>
          <cell r="X63">
            <v>1</v>
          </cell>
          <cell r="Y63">
            <v>1104672.1499999999</v>
          </cell>
          <cell r="Z63">
            <v>247233.68</v>
          </cell>
          <cell r="AA63">
            <v>1351905.8299999998</v>
          </cell>
          <cell r="AB63">
            <v>0</v>
          </cell>
          <cell r="AC63">
            <v>1405982.0499999996</v>
          </cell>
          <cell r="AD63">
            <v>8</v>
          </cell>
          <cell r="AE63">
            <v>1351905.8400000003</v>
          </cell>
          <cell r="AF63">
            <v>1346078.66</v>
          </cell>
          <cell r="AG63">
            <v>5827.18</v>
          </cell>
          <cell r="AH63" t="str">
            <v>N/A</v>
          </cell>
          <cell r="AI63">
            <v>1351905.8399999999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1550000</v>
          </cell>
          <cell r="AV63">
            <v>0</v>
          </cell>
          <cell r="AW63">
            <v>0</v>
          </cell>
          <cell r="AX63">
            <v>1396092.72</v>
          </cell>
          <cell r="AY63">
            <v>1351905.8299999998</v>
          </cell>
          <cell r="AZ63">
            <v>1405982.0499999996</v>
          </cell>
        </row>
        <row r="64">
          <cell r="D64" t="str">
            <v>YUC200401875087</v>
          </cell>
          <cell r="E64" t="str">
            <v>PREESCOLAR RAQUEL DZIB</v>
          </cell>
          <cell r="F64" t="str">
            <v>Calle 20</v>
          </cell>
          <cell r="G64" t="str">
            <v>TEKIT</v>
          </cell>
          <cell r="H64" t="str">
            <v>TEKIT</v>
          </cell>
          <cell r="I64" t="str">
            <v>Preescolar</v>
          </cell>
          <cell r="J64">
            <v>116</v>
          </cell>
          <cell r="K64" t="str">
            <v>MEJORAMIENTO Y TECHUMBRE EN LA ESCUELA PREESCOLAR RAQUEL DZIB 31DJN0143X, UBICADA EN LA LOCALIDAD DE TEKIT, MUNICIPIO DE TEKIT.</v>
          </cell>
          <cell r="L64" t="str">
            <v>LO-931037999-E66-2020</v>
          </cell>
          <cell r="M64" t="str">
            <v>LO-931037999-E249-2020</v>
          </cell>
          <cell r="N64" t="str">
            <v>LICITACION PÚBLICA</v>
          </cell>
          <cell r="O64" t="str">
            <v>URBES S.A. DE C.V.  URB121115T73</v>
          </cell>
          <cell r="P64">
            <v>0</v>
          </cell>
          <cell r="Q64">
            <v>44167</v>
          </cell>
          <cell r="R64">
            <v>44168</v>
          </cell>
          <cell r="S64">
            <v>44287</v>
          </cell>
          <cell r="T64">
            <v>120</v>
          </cell>
          <cell r="U64">
            <v>44442</v>
          </cell>
          <cell r="V64">
            <v>0</v>
          </cell>
          <cell r="W64">
            <v>1</v>
          </cell>
          <cell r="X64">
            <v>1</v>
          </cell>
          <cell r="Y64">
            <v>1234489.57</v>
          </cell>
          <cell r="Z64">
            <v>0</v>
          </cell>
          <cell r="AA64">
            <v>1234489.57</v>
          </cell>
          <cell r="AB64">
            <v>0</v>
          </cell>
          <cell r="AC64">
            <v>1283869.1500000001</v>
          </cell>
          <cell r="AD64">
            <v>5</v>
          </cell>
          <cell r="AE64">
            <v>1234489.55</v>
          </cell>
          <cell r="AF64">
            <v>1229168.4799999997</v>
          </cell>
          <cell r="AG64">
            <v>5321.07</v>
          </cell>
          <cell r="AH64" t="str">
            <v>N/A</v>
          </cell>
          <cell r="AI64">
            <v>1234489.5499999998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1350000</v>
          </cell>
          <cell r="AV64">
            <v>2018</v>
          </cell>
          <cell r="AW64">
            <v>0</v>
          </cell>
          <cell r="AX64">
            <v>1283869.1300000001</v>
          </cell>
          <cell r="AY64">
            <v>1234489.57</v>
          </cell>
          <cell r="AZ64">
            <v>1283869.1500000001</v>
          </cell>
        </row>
        <row r="65">
          <cell r="D65" t="str">
            <v>YUC200401875089</v>
          </cell>
          <cell r="E65" t="str">
            <v>PREESCOLAR PRINCIPE XIU</v>
          </cell>
          <cell r="F65" t="str">
            <v>Calle 20 x 21</v>
          </cell>
          <cell r="G65" t="str">
            <v>TEKIT</v>
          </cell>
          <cell r="H65" t="str">
            <v>TEKIT</v>
          </cell>
          <cell r="I65" t="str">
            <v>Preescolar</v>
          </cell>
          <cell r="J65">
            <v>194</v>
          </cell>
          <cell r="K65" t="str">
            <v>MEJORAMIENTO Y TECHUMBRE EN LA ESCUELA PREESCOLAR PRINCIPE XIU 31DCC0200I, UBICADA EN LA LOCALIDAD TEKIT, MUNICIPIO DE TEKIT.</v>
          </cell>
          <cell r="L65" t="str">
            <v>LO-931037999-E66-2020</v>
          </cell>
          <cell r="M65" t="str">
            <v>LO-931037999-E250-2020</v>
          </cell>
          <cell r="N65" t="str">
            <v>Licitación Pública</v>
          </cell>
          <cell r="O65" t="str">
            <v>URBES S.A. DE C.V.  URB121115T73</v>
          </cell>
          <cell r="P65">
            <v>0</v>
          </cell>
          <cell r="Q65">
            <v>44167</v>
          </cell>
          <cell r="R65">
            <v>44168</v>
          </cell>
          <cell r="S65">
            <v>44287</v>
          </cell>
          <cell r="T65">
            <v>120</v>
          </cell>
          <cell r="U65">
            <v>0</v>
          </cell>
          <cell r="V65">
            <v>0</v>
          </cell>
          <cell r="W65">
            <v>1</v>
          </cell>
          <cell r="X65">
            <v>1</v>
          </cell>
          <cell r="Y65">
            <v>1241557.048</v>
          </cell>
          <cell r="Z65">
            <v>0</v>
          </cell>
          <cell r="AA65">
            <v>1241557.048</v>
          </cell>
          <cell r="AB65">
            <v>0</v>
          </cell>
          <cell r="AC65">
            <v>1291219.3279999997</v>
          </cell>
          <cell r="AD65">
            <v>4</v>
          </cell>
          <cell r="AE65">
            <v>1241557.04</v>
          </cell>
          <cell r="AF65">
            <v>1236205.4999999998</v>
          </cell>
          <cell r="AG65">
            <v>5351.54</v>
          </cell>
          <cell r="AH65" t="str">
            <v>N/A</v>
          </cell>
          <cell r="AI65">
            <v>1241557.0399999998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1350000</v>
          </cell>
          <cell r="AV65">
            <v>2018</v>
          </cell>
          <cell r="AW65">
            <v>0</v>
          </cell>
          <cell r="AX65">
            <v>1291219.3199999998</v>
          </cell>
          <cell r="AY65">
            <v>1241557.048</v>
          </cell>
          <cell r="AZ65">
            <v>1291219.3279999997</v>
          </cell>
        </row>
        <row r="66">
          <cell r="D66" t="str">
            <v>YUC200401879605</v>
          </cell>
          <cell r="E66" t="str">
            <v>CENTRO DE ATENCION MULTIPLE TEMOZÓN</v>
          </cell>
          <cell r="F66" t="str">
            <v>Calle 11-A</v>
          </cell>
          <cell r="G66" t="str">
            <v>TEMOZÓN</v>
          </cell>
          <cell r="H66" t="str">
            <v>TEMOZÓN</v>
          </cell>
          <cell r="I66" t="str">
            <v>Preescolar</v>
          </cell>
          <cell r="J66">
            <v>0</v>
          </cell>
          <cell r="K66" t="str">
            <v>MEJORAMIENTO Y TECHUMBRE EN LA ESCUELA CENTRO DE ATENCÍON MULTIPLE TEMOZÓN 31DML2023X, UBICADA EN LA LOCALIDAD DE TEMOZÓN, MUNICIPIO DE TEMOZÓN</v>
          </cell>
          <cell r="L66" t="str">
            <v>LO-931037999-E68-2020</v>
          </cell>
          <cell r="M66" t="str">
            <v>LO-931037999-E252-2020</v>
          </cell>
          <cell r="N66" t="str">
            <v>LICITACION PÚBLICA</v>
          </cell>
          <cell r="O66" t="str">
            <v>RIEGOS ESPECIALIZADOS DEL SURESTE S.A DE C.V. RES070413LT4</v>
          </cell>
          <cell r="P66">
            <v>0</v>
          </cell>
          <cell r="Q66">
            <v>44168</v>
          </cell>
          <cell r="R66">
            <v>44169</v>
          </cell>
          <cell r="S66">
            <v>44288</v>
          </cell>
          <cell r="T66">
            <v>120</v>
          </cell>
          <cell r="U66">
            <v>0</v>
          </cell>
          <cell r="V66">
            <v>0</v>
          </cell>
          <cell r="W66">
            <v>1</v>
          </cell>
          <cell r="X66">
            <v>1</v>
          </cell>
          <cell r="Y66">
            <v>864256.32</v>
          </cell>
          <cell r="Z66">
            <v>0</v>
          </cell>
          <cell r="AA66">
            <v>864256.32</v>
          </cell>
          <cell r="AB66">
            <v>33556.300000000003</v>
          </cell>
          <cell r="AC66">
            <v>865270.27999999991</v>
          </cell>
          <cell r="AD66" t="str">
            <v>7 FQ</v>
          </cell>
          <cell r="AE66">
            <v>830700.02999999991</v>
          </cell>
          <cell r="AF66">
            <v>727062.1</v>
          </cell>
          <cell r="AG66">
            <v>3580.6</v>
          </cell>
          <cell r="AH66" t="str">
            <v>N/A</v>
          </cell>
          <cell r="AI66">
            <v>730642.7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1000000</v>
          </cell>
          <cell r="AV66">
            <v>0</v>
          </cell>
          <cell r="AW66">
            <v>0</v>
          </cell>
          <cell r="AX66">
            <v>865270.29</v>
          </cell>
          <cell r="AY66">
            <v>864256.32</v>
          </cell>
          <cell r="AZ66">
            <v>865270.27999999991</v>
          </cell>
        </row>
        <row r="67">
          <cell r="D67" t="str">
            <v>YUC200401875090</v>
          </cell>
          <cell r="E67" t="str">
            <v>PRIMARIA NIÑOS HEROES</v>
          </cell>
          <cell r="F67" t="str">
            <v>Calle 10 x 5-A</v>
          </cell>
          <cell r="G67" t="str">
            <v>TIXCACALCUPUL</v>
          </cell>
          <cell r="H67" t="str">
            <v>TIXCACALCUPUL</v>
          </cell>
          <cell r="I67" t="str">
            <v>Primaria</v>
          </cell>
          <cell r="J67">
            <v>271</v>
          </cell>
          <cell r="K67" t="str">
            <v>MEJORAMIENTO Y TECHUMBRE EN LA ESCUELA PRIMARIA NIÑOS HEROES 31DPR0375D, UBICADA EN LA LOCALIDAD DE TIXCACALCUPUL, MUNICIPIO DE TIXCACALCUPUL.</v>
          </cell>
          <cell r="L67" t="str">
            <v>LO-931037999-E68-2020</v>
          </cell>
          <cell r="M67" t="str">
            <v>LO-931037999-E253-2020</v>
          </cell>
          <cell r="N67" t="str">
            <v>LICITACIÓN PÚBLICA</v>
          </cell>
          <cell r="O67" t="str">
            <v>RIEGOS ESPECIALIZADOS DEL SURESTE S.A DE C.V. RES070413LT4</v>
          </cell>
          <cell r="P67">
            <v>0</v>
          </cell>
          <cell r="Q67">
            <v>44168</v>
          </cell>
          <cell r="R67">
            <v>44169</v>
          </cell>
          <cell r="S67">
            <v>44288</v>
          </cell>
          <cell r="T67">
            <v>211</v>
          </cell>
          <cell r="U67">
            <v>44379</v>
          </cell>
          <cell r="V67">
            <v>0</v>
          </cell>
          <cell r="W67">
            <v>1</v>
          </cell>
          <cell r="X67">
            <v>1</v>
          </cell>
          <cell r="Y67">
            <v>1007675.63</v>
          </cell>
          <cell r="Z67">
            <v>0</v>
          </cell>
          <cell r="AA67">
            <v>1007675.63</v>
          </cell>
          <cell r="AB67">
            <v>23273.71</v>
          </cell>
          <cell r="AC67">
            <v>1024708.9400000001</v>
          </cell>
          <cell r="AD67" t="str">
            <v>7 FQ</v>
          </cell>
          <cell r="AE67">
            <v>984401.92000000016</v>
          </cell>
          <cell r="AF67">
            <v>868295.6</v>
          </cell>
          <cell r="AG67">
            <v>4243.12</v>
          </cell>
          <cell r="AH67" t="str">
            <v>N/A</v>
          </cell>
          <cell r="AI67">
            <v>872538.72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1650000</v>
          </cell>
          <cell r="AV67">
            <v>2018</v>
          </cell>
          <cell r="AW67">
            <v>0</v>
          </cell>
          <cell r="AX67">
            <v>1024708.94</v>
          </cell>
          <cell r="AY67">
            <v>1007675.63</v>
          </cell>
          <cell r="AZ67">
            <v>1024708.9400000001</v>
          </cell>
        </row>
        <row r="68">
          <cell r="D68" t="str">
            <v>YUC200401875199</v>
          </cell>
          <cell r="E68" t="str">
            <v>PREESCOLAR U ZAZIL CAH</v>
          </cell>
          <cell r="F68" t="str">
            <v>Calle 28 x 37</v>
          </cell>
          <cell r="G68" t="str">
            <v>TUNKAS</v>
          </cell>
          <cell r="H68" t="str">
            <v>TUNKAS</v>
          </cell>
          <cell r="I68" t="str">
            <v>Preescolar</v>
          </cell>
          <cell r="J68">
            <v>130</v>
          </cell>
          <cell r="K68" t="str">
            <v>MEJORAMIENTO Y TECHUMBRE EN LA ESCUELA PREESCOLAR U ZAZIL CAH 31DCC0260X, UBICADA EN LA LOCALIDAD DE TUNKAS, MUNICIPIO DE TUNKAS.</v>
          </cell>
          <cell r="L68" t="str">
            <v>LO-931037999-E69-2020</v>
          </cell>
          <cell r="M68" t="str">
            <v>LO-931037999-E254-2020</v>
          </cell>
          <cell r="N68" t="str">
            <v>Licitación Pública</v>
          </cell>
          <cell r="O68" t="str">
            <v>EDIFICADORA Y CONSTRUCTORA DEL SUR, S.A. DE C.V.  ECS031211980</v>
          </cell>
          <cell r="P68">
            <v>0</v>
          </cell>
          <cell r="Q68">
            <v>44168</v>
          </cell>
          <cell r="R68">
            <v>44169</v>
          </cell>
          <cell r="S68">
            <v>44288</v>
          </cell>
          <cell r="T68">
            <v>211</v>
          </cell>
          <cell r="U68">
            <v>44379</v>
          </cell>
          <cell r="V68">
            <v>0</v>
          </cell>
          <cell r="W68">
            <v>0.94</v>
          </cell>
          <cell r="X68">
            <v>0.93500000000000005</v>
          </cell>
          <cell r="Y68">
            <v>1181281.31</v>
          </cell>
          <cell r="Z68">
            <v>0</v>
          </cell>
          <cell r="AA68">
            <v>1181281.31</v>
          </cell>
          <cell r="AB68">
            <v>0</v>
          </cell>
          <cell r="AC68">
            <v>1228532.5699999998</v>
          </cell>
          <cell r="AD68">
            <v>6</v>
          </cell>
          <cell r="AE68">
            <v>1012299.8176000002</v>
          </cell>
          <cell r="AF68">
            <v>982115.80000000016</v>
          </cell>
          <cell r="AG68">
            <v>4363.3600000000006</v>
          </cell>
          <cell r="AH68" t="str">
            <v>N/A</v>
          </cell>
          <cell r="AI68">
            <v>986479.16000000015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1350000</v>
          </cell>
          <cell r="AV68">
            <v>2018</v>
          </cell>
          <cell r="AW68">
            <v>0</v>
          </cell>
          <cell r="AX68">
            <v>1059551.07</v>
          </cell>
          <cell r="AY68">
            <v>1181281.31</v>
          </cell>
          <cell r="AZ68">
            <v>1228532.5699999998</v>
          </cell>
        </row>
        <row r="69">
          <cell r="D69" t="str">
            <v>YUC200401875201</v>
          </cell>
          <cell r="E69" t="str">
            <v>PREESCOLAR VALENTIN GOMEZ FARIAS</v>
          </cell>
          <cell r="F69" t="str">
            <v>DOMICILIO CONOCIDO</v>
          </cell>
          <cell r="G69" t="str">
            <v>DZIBIKAK</v>
          </cell>
          <cell r="H69" t="str">
            <v>UMÁN</v>
          </cell>
          <cell r="I69" t="str">
            <v>Preescolar</v>
          </cell>
          <cell r="J69">
            <v>93</v>
          </cell>
          <cell r="K69" t="str">
            <v>MEJORAMIENTO Y TECHUMBRE EN LA ESCUELA PREESCOLAR VALENTIN GOMEZ FARIAS 31DCC0073C, UBICADA EN LA LOCALIDAD DE DZIBIKAK, MUNIIPIO DE UMÁN.</v>
          </cell>
          <cell r="L69" t="str">
            <v>LO-931037999-E70-2020</v>
          </cell>
          <cell r="M69" t="str">
            <v>LO-931037999-E255-2020</v>
          </cell>
          <cell r="N69" t="str">
            <v>Licitación Pública</v>
          </cell>
          <cell r="O69" t="str">
            <v>Tunkas Construcciones, S.A. de C.V. TCO091008N12</v>
          </cell>
          <cell r="P69">
            <v>0</v>
          </cell>
          <cell r="Q69">
            <v>44168</v>
          </cell>
          <cell r="R69">
            <v>44270</v>
          </cell>
          <cell r="S69">
            <v>44389</v>
          </cell>
          <cell r="T69">
            <v>120</v>
          </cell>
          <cell r="U69">
            <v>44389</v>
          </cell>
          <cell r="V69">
            <v>0</v>
          </cell>
          <cell r="W69">
            <v>1</v>
          </cell>
          <cell r="X69">
            <v>1</v>
          </cell>
          <cell r="Y69">
            <v>860363.93</v>
          </cell>
          <cell r="Z69">
            <v>0</v>
          </cell>
          <cell r="AA69">
            <v>860363.93</v>
          </cell>
          <cell r="AB69">
            <v>2262.96</v>
          </cell>
          <cell r="AC69">
            <v>892515.53000000014</v>
          </cell>
          <cell r="AD69" t="str">
            <v>9 FQ</v>
          </cell>
          <cell r="AE69">
            <v>858100.96999999986</v>
          </cell>
          <cell r="AF69">
            <v>807730.87999999989</v>
          </cell>
          <cell r="AG69">
            <v>3698.7200000000003</v>
          </cell>
          <cell r="AH69" t="str">
            <v>N/A</v>
          </cell>
          <cell r="AI69">
            <v>811429.59999999986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1000000</v>
          </cell>
          <cell r="AV69">
            <v>2018</v>
          </cell>
          <cell r="AW69">
            <v>0</v>
          </cell>
          <cell r="AX69">
            <v>892515.53</v>
          </cell>
          <cell r="AY69">
            <v>860363.93</v>
          </cell>
          <cell r="AZ69">
            <v>892515.53000000014</v>
          </cell>
        </row>
        <row r="70">
          <cell r="D70" t="str">
            <v>YUC200401875204</v>
          </cell>
          <cell r="E70" t="str">
            <v>PREESCOLAR MELCHOR OCAMPO</v>
          </cell>
          <cell r="F70" t="str">
            <v>DOMICILIO CONOCIDO</v>
          </cell>
          <cell r="G70" t="str">
            <v>POXILA</v>
          </cell>
          <cell r="H70" t="str">
            <v>UMÁN</v>
          </cell>
          <cell r="I70" t="str">
            <v>Preescolar</v>
          </cell>
          <cell r="J70">
            <v>30</v>
          </cell>
          <cell r="K70" t="str">
            <v>MEJORAMIENTO Y TECHUMBRE EN LA ESCUELA PREESCOLAR MELCHOR OCAMPO 31DCC0077Z, UBICADA EN LA LOCALIDAD POXILA. MUNICIPIO DE UMÁN.</v>
          </cell>
          <cell r="L70" t="str">
            <v>LO-931037999-E70-2020</v>
          </cell>
          <cell r="M70" t="str">
            <v>LO-931037999-E256-2020</v>
          </cell>
          <cell r="N70" t="str">
            <v>LICITACIÓN PÚBLICA</v>
          </cell>
          <cell r="O70" t="str">
            <v>Tunkas Construcciones, S.A. de C.V. TCO091008N12</v>
          </cell>
          <cell r="P70">
            <v>0</v>
          </cell>
          <cell r="Q70">
            <v>44168</v>
          </cell>
          <cell r="R70">
            <v>44169</v>
          </cell>
          <cell r="S70">
            <v>44288</v>
          </cell>
          <cell r="T70">
            <v>120</v>
          </cell>
          <cell r="U70">
            <v>0</v>
          </cell>
          <cell r="V70">
            <v>0</v>
          </cell>
          <cell r="W70">
            <v>1</v>
          </cell>
          <cell r="X70">
            <v>0.83</v>
          </cell>
          <cell r="Y70">
            <v>863249.54</v>
          </cell>
          <cell r="Z70">
            <v>0</v>
          </cell>
          <cell r="AA70">
            <v>863249.54</v>
          </cell>
          <cell r="AB70">
            <v>0</v>
          </cell>
          <cell r="AC70">
            <v>897779.52</v>
          </cell>
          <cell r="AD70" t="str">
            <v>9 FQ</v>
          </cell>
          <cell r="AE70">
            <v>863249.51959999988</v>
          </cell>
          <cell r="AF70">
            <v>773203.65999999992</v>
          </cell>
          <cell r="AG70">
            <v>3259.15</v>
          </cell>
          <cell r="AH70" t="str">
            <v>N/A</v>
          </cell>
          <cell r="AI70">
            <v>776462.80999999994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1000000</v>
          </cell>
          <cell r="AV70">
            <v>2018</v>
          </cell>
          <cell r="AW70">
            <v>0</v>
          </cell>
          <cell r="AX70">
            <v>897779.50999999989</v>
          </cell>
          <cell r="AY70">
            <v>863249.54</v>
          </cell>
          <cell r="AZ70">
            <v>897779.52</v>
          </cell>
        </row>
        <row r="71">
          <cell r="D71" t="str">
            <v>YUC200401879614</v>
          </cell>
          <cell r="E71" t="str">
            <v>PREESCOLAR BERNAL DIAZ DEL CASTILLO</v>
          </cell>
          <cell r="F71" t="str">
            <v>Calle 9 s/n entre 26 y 28 Colonia Lázaro Cárdenas, Umán.</v>
          </cell>
          <cell r="G71" t="str">
            <v>UMÁN</v>
          </cell>
          <cell r="H71" t="str">
            <v>UMÁN</v>
          </cell>
          <cell r="I71" t="str">
            <v>Preescolar</v>
          </cell>
          <cell r="J71">
            <v>149</v>
          </cell>
          <cell r="K71" t="str">
            <v>MEJORAMIENTO Y TECHUMBRE EN LA ESCUELA PREESCOLAR BERNAL DÍAZ DEL CASTILLO 31DJN0135O, UBICADA EN LA LOCALIDAD DE UMÁN, MUNICIPIO DE UMÁN.</v>
          </cell>
          <cell r="L71" t="str">
            <v>LO-931037999-E70-2020</v>
          </cell>
          <cell r="M71" t="str">
            <v>LO-931037999-E257-2020</v>
          </cell>
          <cell r="N71" t="str">
            <v>LICITACION PÚBLICA</v>
          </cell>
          <cell r="O71" t="str">
            <v>Tunkas Construcciones, S.A. de C.V. TCO091008N12</v>
          </cell>
          <cell r="P71">
            <v>0</v>
          </cell>
          <cell r="Q71">
            <v>44168</v>
          </cell>
          <cell r="R71">
            <v>44169</v>
          </cell>
          <cell r="S71">
            <v>44288</v>
          </cell>
          <cell r="T71">
            <v>120</v>
          </cell>
          <cell r="U71">
            <v>0</v>
          </cell>
          <cell r="V71">
            <v>0</v>
          </cell>
          <cell r="W71">
            <v>0.995</v>
          </cell>
          <cell r="X71">
            <v>1</v>
          </cell>
          <cell r="Y71">
            <v>1205097.8799999999</v>
          </cell>
          <cell r="Z71">
            <v>0</v>
          </cell>
          <cell r="AA71">
            <v>1205097.8799999999</v>
          </cell>
          <cell r="AB71">
            <v>0</v>
          </cell>
          <cell r="AC71">
            <v>1253301.7999999998</v>
          </cell>
          <cell r="AD71">
            <v>7</v>
          </cell>
          <cell r="AE71">
            <v>1205097.8700000001</v>
          </cell>
          <cell r="AF71">
            <v>1188076.51</v>
          </cell>
          <cell r="AG71">
            <v>5194.38</v>
          </cell>
          <cell r="AH71" t="str">
            <v>N/A</v>
          </cell>
          <cell r="AI71">
            <v>1193270.8899999999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1350000</v>
          </cell>
          <cell r="AV71">
            <v>0</v>
          </cell>
          <cell r="AW71">
            <v>0</v>
          </cell>
          <cell r="AX71">
            <v>1253301.79</v>
          </cell>
          <cell r="AY71">
            <v>1205097.8799999999</v>
          </cell>
          <cell r="AZ71">
            <v>1253301.7999999998</v>
          </cell>
        </row>
        <row r="72">
          <cell r="D72" t="str">
            <v>YUC200401875206</v>
          </cell>
          <cell r="E72" t="str">
            <v>PRIMARIA SOR JUANA INES DE LA CRUZ</v>
          </cell>
          <cell r="F72" t="str">
            <v>DOMICILIO CONOCIDO</v>
          </cell>
          <cell r="G72" t="str">
            <v>POXILA</v>
          </cell>
          <cell r="H72" t="str">
            <v>UMÁN</v>
          </cell>
          <cell r="I72" t="str">
            <v>Primaria</v>
          </cell>
          <cell r="J72">
            <v>95</v>
          </cell>
          <cell r="K72" t="str">
            <v>MEJORAMIENTO Y TECHUMBRE EN LA ESCUELA PRIMARIA SOR JUANA INES DE LA CRUZ 31DPR0658K, UBICADA EN LA LOCALIDAD DEPOXILA, MUNICIPIO DE UMÁN.</v>
          </cell>
          <cell r="L72" t="str">
            <v>LO-931037999-E70-2020</v>
          </cell>
          <cell r="M72" t="str">
            <v>LO-931037999-E258-2020</v>
          </cell>
          <cell r="N72" t="str">
            <v>Licitación Pública</v>
          </cell>
          <cell r="O72" t="str">
            <v>Tunkas Construcciones, S.A. de C.V. TCO091008N12</v>
          </cell>
          <cell r="P72">
            <v>0</v>
          </cell>
          <cell r="Q72">
            <v>44168</v>
          </cell>
          <cell r="R72">
            <v>44260</v>
          </cell>
          <cell r="S72">
            <v>44379</v>
          </cell>
          <cell r="T72">
            <v>120</v>
          </cell>
          <cell r="U72">
            <v>0</v>
          </cell>
          <cell r="V72">
            <v>0</v>
          </cell>
          <cell r="W72">
            <v>1</v>
          </cell>
          <cell r="X72">
            <v>0.78600000000000003</v>
          </cell>
          <cell r="Y72">
            <v>1007476.99</v>
          </cell>
          <cell r="Z72">
            <v>0</v>
          </cell>
          <cell r="AA72">
            <v>1007476.99</v>
          </cell>
          <cell r="AB72">
            <v>75774.149999999994</v>
          </cell>
          <cell r="AC72">
            <v>972001.92</v>
          </cell>
          <cell r="AD72">
            <v>9</v>
          </cell>
          <cell r="AE72">
            <v>931702.82679999992</v>
          </cell>
          <cell r="AF72">
            <v>818459.33000000007</v>
          </cell>
          <cell r="AG72">
            <v>3808.0499999999993</v>
          </cell>
          <cell r="AH72" t="str">
            <v>N/A</v>
          </cell>
          <cell r="AI72">
            <v>822267.38000000012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1350000</v>
          </cell>
          <cell r="AV72">
            <v>2018</v>
          </cell>
          <cell r="AW72">
            <v>0</v>
          </cell>
          <cell r="AX72">
            <v>968970.94999999984</v>
          </cell>
          <cell r="AY72">
            <v>1007476.99</v>
          </cell>
          <cell r="AZ72">
            <v>972001.92</v>
          </cell>
        </row>
        <row r="73">
          <cell r="D73" t="str">
            <v>YUC200401875207</v>
          </cell>
          <cell r="E73" t="str">
            <v>PRIMARIA MIGUEL HIDALGO Y COSTILLA</v>
          </cell>
          <cell r="F73" t="str">
            <v>DOMICILIO CONOCIDO</v>
          </cell>
          <cell r="G73" t="str">
            <v>YAXCOPOIL</v>
          </cell>
          <cell r="H73" t="str">
            <v>UMÁN</v>
          </cell>
          <cell r="I73" t="str">
            <v>Primaria</v>
          </cell>
          <cell r="J73">
            <v>94</v>
          </cell>
          <cell r="K73" t="str">
            <v>MEJORAMIENTO Y TECHUMBRE EN LA ESCUELA PRIMARIA MIGUEL HIDALGO Y COSTILLA 31DPR0660Z, UBICADA EN LA LOCALIDAD DE YAXCOPOIL, MUNICIPIO DE UMÁN.</v>
          </cell>
          <cell r="L73" t="str">
            <v>LO-931037999-E71-2020</v>
          </cell>
          <cell r="M73" t="str">
            <v>LO-931037999-E259-2020</v>
          </cell>
          <cell r="N73" t="str">
            <v>LICITACIÓN PÚBLICA</v>
          </cell>
          <cell r="O73" t="str">
            <v>TYGAR MEXICO S.A.DE C.V. TME0901299Y8</v>
          </cell>
          <cell r="P73">
            <v>0</v>
          </cell>
          <cell r="Q73">
            <v>44168</v>
          </cell>
          <cell r="R73">
            <v>44260</v>
          </cell>
          <cell r="S73">
            <v>44379</v>
          </cell>
          <cell r="T73">
            <v>120</v>
          </cell>
          <cell r="U73">
            <v>0</v>
          </cell>
          <cell r="V73">
            <v>0</v>
          </cell>
          <cell r="W73">
            <v>0.98</v>
          </cell>
          <cell r="X73">
            <v>0.98</v>
          </cell>
          <cell r="Y73">
            <v>1041328.02</v>
          </cell>
          <cell r="Z73">
            <v>0</v>
          </cell>
          <cell r="AA73">
            <v>1041328.02</v>
          </cell>
          <cell r="AB73">
            <v>245424</v>
          </cell>
          <cell r="AC73">
            <v>837557.14000000013</v>
          </cell>
          <cell r="AD73">
            <v>7</v>
          </cell>
          <cell r="AE73">
            <v>795904.02</v>
          </cell>
          <cell r="AF73">
            <v>723778.75999999989</v>
          </cell>
          <cell r="AG73">
            <v>3430.6200000000003</v>
          </cell>
          <cell r="AH73" t="str">
            <v>N/A</v>
          </cell>
          <cell r="AI73">
            <v>727209.37999999989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1350000</v>
          </cell>
          <cell r="AV73">
            <v>2018</v>
          </cell>
          <cell r="AW73">
            <v>0</v>
          </cell>
          <cell r="AX73">
            <v>837557.1399999999</v>
          </cell>
          <cell r="AY73">
            <v>1041328.02</v>
          </cell>
          <cell r="AZ73">
            <v>837557.14000000013</v>
          </cell>
        </row>
        <row r="74">
          <cell r="D74" t="str">
            <v>YUC200401875208</v>
          </cell>
          <cell r="E74" t="str">
            <v>PRIMARIA DELIO MORENO CANTON</v>
          </cell>
          <cell r="F74" t="str">
            <v>Calle s/n, Hacienda Oxholon, Umán.</v>
          </cell>
          <cell r="G74" t="str">
            <v>OXHOLON</v>
          </cell>
          <cell r="H74" t="str">
            <v>UMÁN</v>
          </cell>
          <cell r="I74" t="str">
            <v>Primaria</v>
          </cell>
          <cell r="J74">
            <v>0</v>
          </cell>
          <cell r="K74" t="str">
            <v>TECHUMBRE EN LA ESCUELA PRIMARIA DELIO MORENO CANTON 31DPR1007Q, UBICADA EN LA LOCALIDAD DE OXHOLON, MUNICIPIO DE UMÁN.</v>
          </cell>
          <cell r="L74" t="str">
            <v>LO-931037999-E71-2020</v>
          </cell>
          <cell r="M74" t="str">
            <v>LO-931037999-E260-2020</v>
          </cell>
          <cell r="N74" t="str">
            <v>LICITACION PÚBLICA</v>
          </cell>
          <cell r="O74" t="str">
            <v>TYGAR MEXICO S.A.DE C.V. TME0901299Y8</v>
          </cell>
          <cell r="P74">
            <v>0</v>
          </cell>
          <cell r="Q74">
            <v>44168</v>
          </cell>
          <cell r="R74">
            <v>44268</v>
          </cell>
          <cell r="S74">
            <v>44389</v>
          </cell>
          <cell r="T74">
            <v>122</v>
          </cell>
          <cell r="U74">
            <v>0</v>
          </cell>
          <cell r="V74">
            <v>0</v>
          </cell>
          <cell r="W74">
            <v>1</v>
          </cell>
          <cell r="X74">
            <v>0.96</v>
          </cell>
          <cell r="Y74">
            <v>891314.01</v>
          </cell>
          <cell r="Z74">
            <v>0</v>
          </cell>
          <cell r="AA74">
            <v>891314.01</v>
          </cell>
          <cell r="AB74">
            <v>125395.88</v>
          </cell>
          <cell r="AC74">
            <v>801570.69000000006</v>
          </cell>
          <cell r="AD74" t="str">
            <v>7 FQ</v>
          </cell>
          <cell r="AE74">
            <v>765918.12</v>
          </cell>
          <cell r="AF74">
            <v>708911.91000000015</v>
          </cell>
          <cell r="AG74">
            <v>3301.38</v>
          </cell>
          <cell r="AH74" t="str">
            <v>N/A</v>
          </cell>
          <cell r="AI74">
            <v>712213.29000000015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1350000</v>
          </cell>
          <cell r="AV74">
            <v>0</v>
          </cell>
          <cell r="AW74">
            <v>0</v>
          </cell>
          <cell r="AX74">
            <v>801570.68</v>
          </cell>
          <cell r="AY74">
            <v>891314.01</v>
          </cell>
          <cell r="AZ74">
            <v>801570.69000000006</v>
          </cell>
        </row>
        <row r="75">
          <cell r="D75" t="str">
            <v>YUC200401875209</v>
          </cell>
          <cell r="E75" t="str">
            <v>SECUNDARIA JUAN ESCUTIA</v>
          </cell>
          <cell r="F75" t="str">
            <v>DOMICILIO CONOCIDO</v>
          </cell>
          <cell r="G75" t="str">
            <v>OXCUM</v>
          </cell>
          <cell r="H75" t="str">
            <v>UMÁN</v>
          </cell>
          <cell r="I75" t="str">
            <v>Secundaria</v>
          </cell>
          <cell r="J75">
            <v>0</v>
          </cell>
          <cell r="K75" t="str">
            <v>TECHUMBRE EN LA ESCUELA SECUNDARIA JUAN ESCUTIA 31ETV0037B, UBICADA EN LA LOCALIDAD DE OXCUM, MUNICIPIO DE UMÁN.</v>
          </cell>
          <cell r="L75" t="str">
            <v>LO-931037999-E71-2020</v>
          </cell>
          <cell r="M75" t="str">
            <v>LO-931037999-E261-2020</v>
          </cell>
          <cell r="N75" t="str">
            <v>Licitación Pública</v>
          </cell>
          <cell r="O75" t="str">
            <v>TYGAR MEXICO S.A.DE C.V. TME0901299Y8</v>
          </cell>
          <cell r="P75">
            <v>0</v>
          </cell>
          <cell r="Q75">
            <v>44168</v>
          </cell>
          <cell r="R75">
            <v>44260</v>
          </cell>
          <cell r="S75">
            <v>44379</v>
          </cell>
          <cell r="T75">
            <v>120</v>
          </cell>
          <cell r="U75">
            <v>0</v>
          </cell>
          <cell r="V75">
            <v>0</v>
          </cell>
          <cell r="W75">
            <v>0.995</v>
          </cell>
          <cell r="X75">
            <v>1</v>
          </cell>
          <cell r="Y75">
            <v>762004.12</v>
          </cell>
          <cell r="Z75">
            <v>0</v>
          </cell>
          <cell r="AA75">
            <v>762004.12</v>
          </cell>
          <cell r="AB75">
            <v>105463.47100000014</v>
          </cell>
          <cell r="AC75">
            <v>687020.80899999978</v>
          </cell>
          <cell r="AD75" t="str">
            <v>7 FQ</v>
          </cell>
          <cell r="AE75">
            <v>656540.66899999999</v>
          </cell>
          <cell r="AF75">
            <v>608048.8899999999</v>
          </cell>
          <cell r="AG75">
            <v>2829.9199999999996</v>
          </cell>
          <cell r="AH75" t="str">
            <v>N/A</v>
          </cell>
          <cell r="AI75">
            <v>610878.80999999994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1000000</v>
          </cell>
          <cell r="AV75">
            <v>0</v>
          </cell>
          <cell r="AW75">
            <v>0</v>
          </cell>
          <cell r="AX75">
            <v>687020.83</v>
          </cell>
          <cell r="AY75">
            <v>762004.12</v>
          </cell>
          <cell r="AZ75">
            <v>687020.80899999978</v>
          </cell>
        </row>
        <row r="76">
          <cell r="D76" t="str">
            <v>YUC200401875210</v>
          </cell>
          <cell r="E76" t="str">
            <v>PRIMARIA JOSE VASCONCELOS</v>
          </cell>
          <cell r="F76" t="str">
            <v>Calle Acim II, entre conocido, Fraccionamiento Plutarco Elías Calles, Umán.</v>
          </cell>
          <cell r="G76" t="str">
            <v>UMÁN</v>
          </cell>
          <cell r="H76" t="str">
            <v>UMÁN</v>
          </cell>
          <cell r="I76" t="str">
            <v>Primaria</v>
          </cell>
          <cell r="J76">
            <v>0</v>
          </cell>
          <cell r="K76" t="str">
            <v>MEJORAMIENTO Y TECHUMBRE EN LA ESCUELA PRIMARIA JOSÉ VASCONCELOS 31DPR2054H, UBICADA EN LA LOCALIDAD DE UMÁM, MUNICIPIO DE UMÁN.</v>
          </cell>
          <cell r="L76" t="str">
            <v>LO-931037999-E71-2020</v>
          </cell>
          <cell r="M76" t="str">
            <v>LO-931037999-E262-2020</v>
          </cell>
          <cell r="N76" t="str">
            <v>Licitación Pública</v>
          </cell>
          <cell r="O76" t="str">
            <v>TYGAR MEXICO S.A.DE C.V. TME0901299Y8</v>
          </cell>
          <cell r="P76">
            <v>0</v>
          </cell>
          <cell r="Q76">
            <v>44168</v>
          </cell>
          <cell r="R76">
            <v>44169</v>
          </cell>
          <cell r="S76">
            <v>44288</v>
          </cell>
          <cell r="T76">
            <v>120</v>
          </cell>
          <cell r="U76">
            <v>0</v>
          </cell>
          <cell r="V76">
            <v>0</v>
          </cell>
          <cell r="W76">
            <v>1</v>
          </cell>
          <cell r="X76">
            <v>0.95</v>
          </cell>
          <cell r="Y76">
            <v>1329485.57</v>
          </cell>
          <cell r="Z76">
            <v>0</v>
          </cell>
          <cell r="AA76">
            <v>1329485.57</v>
          </cell>
          <cell r="AB76">
            <v>359648.85</v>
          </cell>
          <cell r="AC76">
            <v>1021759.7800000001</v>
          </cell>
          <cell r="AD76">
            <v>3</v>
          </cell>
          <cell r="AE76">
            <v>969836.7331999999</v>
          </cell>
          <cell r="AF76">
            <v>965656.4</v>
          </cell>
          <cell r="AG76">
            <v>4180.3300000000008</v>
          </cell>
          <cell r="AH76" t="str">
            <v>N/A</v>
          </cell>
          <cell r="AI76">
            <v>969836.73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1350000</v>
          </cell>
          <cell r="AV76">
            <v>0</v>
          </cell>
          <cell r="AW76">
            <v>0</v>
          </cell>
          <cell r="AX76">
            <v>1021759.81</v>
          </cell>
          <cell r="AY76">
            <v>1329485.57</v>
          </cell>
          <cell r="AZ76">
            <v>1021759.7800000001</v>
          </cell>
        </row>
        <row r="77">
          <cell r="D77" t="str">
            <v>YUC200401875772</v>
          </cell>
          <cell r="E77" t="str">
            <v>SECUNDARIA JOAQUIN BARANDA</v>
          </cell>
          <cell r="F77" t="str">
            <v>Calle 8-A</v>
          </cell>
          <cell r="G77" t="str">
            <v>TEKOM</v>
          </cell>
          <cell r="H77" t="str">
            <v>TEKOM</v>
          </cell>
          <cell r="I77" t="str">
            <v>Secundaria</v>
          </cell>
          <cell r="J77">
            <v>0</v>
          </cell>
          <cell r="K77" t="str">
            <v>MEJORAMIENTO Y TECHUMBRE EN LA ESCUELA SECUNDARIA JOAQUIN BARANDA 31EES0074Z, UBICADA EN LA LOCALIDAD DE TEKOM, MUNICIPIO DE TEKOM.</v>
          </cell>
          <cell r="L77" t="str">
            <v>IO-931037999-E83-2020</v>
          </cell>
          <cell r="M77" t="str">
            <v>IO-931037999-E332-2020</v>
          </cell>
          <cell r="N77" t="str">
            <v>I3P</v>
          </cell>
          <cell r="O77" t="str">
            <v>RAUL HUMBERTO CARRILLO VERA CAVR710719V16</v>
          </cell>
          <cell r="P77">
            <v>0</v>
          </cell>
          <cell r="Q77">
            <v>44180</v>
          </cell>
          <cell r="R77">
            <v>44207</v>
          </cell>
          <cell r="S77">
            <v>44300</v>
          </cell>
          <cell r="T77">
            <v>150</v>
          </cell>
          <cell r="U77">
            <v>44356</v>
          </cell>
          <cell r="V77">
            <v>0</v>
          </cell>
          <cell r="W77">
            <v>1</v>
          </cell>
          <cell r="X77">
            <v>1</v>
          </cell>
          <cell r="Y77">
            <v>1257120.0023999999</v>
          </cell>
          <cell r="Z77">
            <v>38878.25</v>
          </cell>
          <cell r="AA77">
            <v>1295998.2523999999</v>
          </cell>
          <cell r="AB77">
            <v>0</v>
          </cell>
          <cell r="AC77">
            <v>1347838.1923999998</v>
          </cell>
          <cell r="AD77" t="str">
            <v>6 FQ</v>
          </cell>
          <cell r="AE77">
            <v>1295998.23</v>
          </cell>
          <cell r="AF77">
            <v>1290412.04</v>
          </cell>
          <cell r="AG77">
            <v>5586.19</v>
          </cell>
          <cell r="AH77" t="str">
            <v>N/A</v>
          </cell>
          <cell r="AI77">
            <v>1295998.23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1350000</v>
          </cell>
          <cell r="AV77">
            <v>0</v>
          </cell>
          <cell r="AW77">
            <v>0</v>
          </cell>
          <cell r="AX77">
            <v>1346283.03</v>
          </cell>
          <cell r="AY77">
            <v>1295998.2523999999</v>
          </cell>
          <cell r="AZ77">
            <v>1347838.1923999998</v>
          </cell>
        </row>
        <row r="78">
          <cell r="D78" t="str">
            <v>YUC200401879636</v>
          </cell>
          <cell r="E78" t="str">
            <v>PRIMARIA BENITO JUAREZ GARCIA</v>
          </cell>
          <cell r="F78" t="str">
            <v>DOMICILIO CONOCIDO</v>
          </cell>
          <cell r="G78" t="str">
            <v>CHUNCHUCMIL</v>
          </cell>
          <cell r="H78" t="str">
            <v>MAXCANÚ</v>
          </cell>
          <cell r="I78" t="str">
            <v>Primaria</v>
          </cell>
          <cell r="J78">
            <v>0</v>
          </cell>
          <cell r="K78" t="str">
            <v>MEJORAMIENTO Y TECHUMBRE EN LA ESCUELA PRIMARIA BENITO JUÁREZ GARCÍA 31DPR0157Q, UBICADA EN LA LOCALIDAD DE CHUNCHUCMIL, MUNICIPIO DE MAXCANU.</v>
          </cell>
          <cell r="L78" t="str">
            <v>IO-931037999-E86-2020</v>
          </cell>
          <cell r="M78" t="str">
            <v>IO-931037999-E365-2020</v>
          </cell>
          <cell r="N78" t="str">
            <v>I3P</v>
          </cell>
          <cell r="O78" t="str">
            <v>CONSTRUCTORA SINJO S.A. DE C.V. CSI130521FU1</v>
          </cell>
          <cell r="P78">
            <v>0</v>
          </cell>
          <cell r="Q78">
            <v>44194</v>
          </cell>
          <cell r="R78">
            <v>44267</v>
          </cell>
          <cell r="S78">
            <v>44386</v>
          </cell>
          <cell r="T78">
            <v>120</v>
          </cell>
          <cell r="U78">
            <v>0</v>
          </cell>
          <cell r="V78">
            <v>0</v>
          </cell>
          <cell r="W78">
            <v>1</v>
          </cell>
          <cell r="X78">
            <v>1</v>
          </cell>
          <cell r="Y78">
            <v>1282953.8403999999</v>
          </cell>
          <cell r="Z78">
            <v>0</v>
          </cell>
          <cell r="AA78">
            <v>1282953.8403999999</v>
          </cell>
          <cell r="AB78">
            <v>74608.400399999693</v>
          </cell>
          <cell r="AC78">
            <v>1259663.6000000003</v>
          </cell>
          <cell r="AD78">
            <v>9</v>
          </cell>
          <cell r="AE78">
            <v>1208345.4300000002</v>
          </cell>
          <cell r="AF78">
            <v>1203137.0400000003</v>
          </cell>
          <cell r="AG78">
            <v>5208.3900000000003</v>
          </cell>
          <cell r="AH78" t="str">
            <v>N/A</v>
          </cell>
          <cell r="AI78">
            <v>1208345.4300000002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1350000</v>
          </cell>
          <cell r="AV78">
            <v>0</v>
          </cell>
          <cell r="AW78">
            <v>0</v>
          </cell>
          <cell r="AX78">
            <v>1259663.5900000001</v>
          </cell>
          <cell r="AY78">
            <v>1282953.8403999999</v>
          </cell>
          <cell r="AZ78">
            <v>1259663.6000000003</v>
          </cell>
        </row>
        <row r="79">
          <cell r="D79" t="str">
            <v>YUC210101887755</v>
          </cell>
          <cell r="E79" t="str">
            <v>UNIVERSIDAD TECNOLOGICA DEL PONIENTE</v>
          </cell>
          <cell r="F79" t="str">
            <v>Calle 29</v>
          </cell>
          <cell r="G79" t="str">
            <v>SIN ESPECIFICAR</v>
          </cell>
          <cell r="H79" t="str">
            <v>MAXCANÚ</v>
          </cell>
          <cell r="I79" t="str">
            <v>Superior</v>
          </cell>
          <cell r="J79">
            <v>489</v>
          </cell>
          <cell r="K79" t="str">
            <v>MOBILIARIO Y EQUIPO EN LA ESCUELA UNIVERSIDAD TECNOLÓGICA DEL PONIENTE 31MSU0440F, UBICADA EN LA LOCALIDAD Y MUNICIPIO DE MAXCANÚ.</v>
          </cell>
          <cell r="L79">
            <v>0</v>
          </cell>
          <cell r="M79" t="str">
            <v>MOBILIARIO Y EQUIPO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 t="str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 t="str">
            <v>LA-931037999-E19-2020</v>
          </cell>
          <cell r="AK79" t="str">
            <v>Licitación Pública</v>
          </cell>
          <cell r="AL79" t="str">
            <v>NEXT CLOUD S.A. DE C.V. NCL140610PQ7</v>
          </cell>
          <cell r="AM79">
            <v>44202</v>
          </cell>
          <cell r="AN79">
            <v>44202</v>
          </cell>
          <cell r="AO79">
            <v>44246</v>
          </cell>
          <cell r="AP79">
            <v>3992848.6199999996</v>
          </cell>
          <cell r="AQ79">
            <v>3839277.52</v>
          </cell>
          <cell r="AR79">
            <v>3839277.52</v>
          </cell>
          <cell r="AS79">
            <v>0</v>
          </cell>
          <cell r="AT79">
            <v>0</v>
          </cell>
          <cell r="AU79">
            <v>4000000</v>
          </cell>
          <cell r="AV79">
            <v>2018</v>
          </cell>
          <cell r="AW79">
            <v>0</v>
          </cell>
          <cell r="AX79">
            <v>3992848.6199999996</v>
          </cell>
          <cell r="AY79">
            <v>3992848.6199999996</v>
          </cell>
          <cell r="AZ79">
            <v>3992848.6199999996</v>
          </cell>
        </row>
        <row r="80">
          <cell r="D80" t="str">
            <v>YUC210101887785</v>
          </cell>
          <cell r="E80" t="str">
            <v>UNIVERSIDAD TECNOLOGICA DEL CENTRO</v>
          </cell>
          <cell r="F80" t="str">
            <v>Calle 31 carretera Izamal-Citilcum</v>
          </cell>
          <cell r="G80" t="str">
            <v>SIN ESPECIFICAR</v>
          </cell>
          <cell r="H80" t="str">
            <v>IZAMAL</v>
          </cell>
          <cell r="I80" t="str">
            <v>Superior</v>
          </cell>
          <cell r="J80">
            <v>839</v>
          </cell>
          <cell r="K80" t="str">
            <v>MOBILIARIO Y EQUIPO EN LA ESCUELA UNIVERSIDAD TECNOLÓGICA DEL CENTRO 31MSU0390O, UBICADA EN LA LOCALIDAD Y MUNICIPIO DE IZAMAL.</v>
          </cell>
          <cell r="L80">
            <v>0</v>
          </cell>
          <cell r="M80" t="str">
            <v>MOBILIARIO Y EQUIPO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 t="str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 t="str">
            <v>LA-931037999-E20-2020</v>
          </cell>
          <cell r="AK80" t="str">
            <v>Licitación Pública</v>
          </cell>
          <cell r="AL80" t="str">
            <v>NEXT CLOUD S.A. DE C.V. NCL140610PQ7</v>
          </cell>
          <cell r="AM80">
            <v>44202</v>
          </cell>
          <cell r="AN80">
            <v>44202</v>
          </cell>
          <cell r="AO80">
            <v>44246</v>
          </cell>
          <cell r="AP80">
            <v>3993203.1</v>
          </cell>
          <cell r="AQ80">
            <v>3839618.36</v>
          </cell>
          <cell r="AR80">
            <v>3839618.36</v>
          </cell>
          <cell r="AS80">
            <v>0</v>
          </cell>
          <cell r="AT80">
            <v>0</v>
          </cell>
          <cell r="AU80">
            <v>4000000</v>
          </cell>
          <cell r="AV80">
            <v>2018</v>
          </cell>
          <cell r="AW80">
            <v>0</v>
          </cell>
          <cell r="AX80">
            <v>3993203.1</v>
          </cell>
          <cell r="AY80">
            <v>3993203.1</v>
          </cell>
          <cell r="AZ80">
            <v>3993203.1</v>
          </cell>
        </row>
        <row r="81">
          <cell r="D81" t="str">
            <v>YUC210101887120</v>
          </cell>
          <cell r="E81" t="str">
            <v>SECUNDARIA JOSE LOPEZ PORTILLO Y ROJAS</v>
          </cell>
          <cell r="F81" t="str">
            <v>Calle 30a s/n entre 19 y 21, Baca</v>
          </cell>
          <cell r="G81" t="str">
            <v>BACA</v>
          </cell>
          <cell r="H81" t="str">
            <v>BACA</v>
          </cell>
          <cell r="I81" t="str">
            <v>Secundaria</v>
          </cell>
          <cell r="J81">
            <v>295</v>
          </cell>
          <cell r="K81" t="str">
            <v>TECHUMBRE EN LA ESCUELA SECUNDARIA JOSÉ LOPÉZ PORTILLO Y ROJAS 31EES0045E, UBICADA EN LA LOCALIDAD DE BACA, MUNICIPIO DE BACA.</v>
          </cell>
          <cell r="L81" t="str">
            <v>LO-931037999-E87-2020</v>
          </cell>
          <cell r="M81" t="str">
            <v>LO-931037999-E385-2020</v>
          </cell>
          <cell r="N81" t="str">
            <v>Licitación Pública</v>
          </cell>
          <cell r="O81" t="str">
            <v>CONSTRUCCIÓN E INSTALACIONES DEL SURESTE , S.A. DE C.V.  CIS060807NP6</v>
          </cell>
          <cell r="P81">
            <v>0</v>
          </cell>
          <cell r="Q81">
            <v>44214</v>
          </cell>
          <cell r="R81">
            <v>44267</v>
          </cell>
          <cell r="S81">
            <v>44305</v>
          </cell>
          <cell r="T81">
            <v>113</v>
          </cell>
          <cell r="U81">
            <v>44379</v>
          </cell>
          <cell r="V81">
            <v>0</v>
          </cell>
          <cell r="W81">
            <v>1</v>
          </cell>
          <cell r="X81">
            <v>1</v>
          </cell>
          <cell r="Y81">
            <v>1228570.848</v>
          </cell>
          <cell r="Z81">
            <v>259428.95</v>
          </cell>
          <cell r="AA81">
            <v>1487999.798</v>
          </cell>
          <cell r="AB81">
            <v>0.02</v>
          </cell>
          <cell r="AC81">
            <v>1547519.7579999999</v>
          </cell>
          <cell r="AD81">
            <v>9</v>
          </cell>
          <cell r="AE81">
            <v>1487999.7900000003</v>
          </cell>
          <cell r="AF81">
            <v>1481268.2600000002</v>
          </cell>
          <cell r="AG81">
            <v>6413.8</v>
          </cell>
          <cell r="AH81" t="str">
            <v>N/A</v>
          </cell>
          <cell r="AI81">
            <v>1487682.0600000003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1550000</v>
          </cell>
          <cell r="AV81">
            <v>0</v>
          </cell>
          <cell r="AW81">
            <v>0</v>
          </cell>
          <cell r="AX81">
            <v>1537142.6199999999</v>
          </cell>
          <cell r="AY81">
            <v>1487999.798</v>
          </cell>
          <cell r="AZ81">
            <v>1547519.7579999999</v>
          </cell>
        </row>
        <row r="82">
          <cell r="D82" t="str">
            <v>YUC210101887126</v>
          </cell>
          <cell r="E82" t="str">
            <v>PREESCOLAR CUITLAHUAC</v>
          </cell>
          <cell r="F82" t="str">
            <v>Calle 23, Tixcacal Opichen, Mérida.</v>
          </cell>
          <cell r="G82" t="str">
            <v>TIXCACAL</v>
          </cell>
          <cell r="H82" t="str">
            <v>MÉRIDA</v>
          </cell>
          <cell r="I82" t="str">
            <v>Preescolar</v>
          </cell>
          <cell r="J82">
            <v>53</v>
          </cell>
          <cell r="K82" t="str">
            <v>MEJORAMIENTO Y TECHUMBRE EN LA ESCUELA PREESCOLAR CUITLAHUAC 31DCC0232A, UBICADA EN LA LOCALIDAD DE TIXCACAL, MUNICIPIO DE MÉRIDA.</v>
          </cell>
          <cell r="L82" t="str">
            <v>LO-931037999-E89-2020</v>
          </cell>
          <cell r="M82" t="str">
            <v>LO-931037999-E387-2020</v>
          </cell>
          <cell r="N82" t="str">
            <v>Licitación Pública</v>
          </cell>
          <cell r="O82" t="str">
            <v>SRI CONTRUCCIONES, S.A. DE C.V.  SCO181123HS2</v>
          </cell>
          <cell r="P82">
            <v>0</v>
          </cell>
          <cell r="Q82">
            <v>44214</v>
          </cell>
          <cell r="R82">
            <v>44215</v>
          </cell>
          <cell r="S82">
            <v>44305</v>
          </cell>
          <cell r="T82">
            <v>91</v>
          </cell>
          <cell r="U82">
            <v>0</v>
          </cell>
          <cell r="V82">
            <v>44469</v>
          </cell>
          <cell r="W82">
            <v>1</v>
          </cell>
          <cell r="X82">
            <v>1</v>
          </cell>
          <cell r="Y82">
            <v>519737.03719999996</v>
          </cell>
          <cell r="Z82">
            <v>0</v>
          </cell>
          <cell r="AA82">
            <v>519737.03719999996</v>
          </cell>
          <cell r="AB82">
            <v>141812.84719999996</v>
          </cell>
          <cell r="AC82">
            <v>398713.67</v>
          </cell>
          <cell r="AD82" t="str">
            <v>5 FQ</v>
          </cell>
          <cell r="AE82">
            <v>377924.2</v>
          </cell>
          <cell r="AF82">
            <v>319491.14</v>
          </cell>
          <cell r="AG82">
            <v>1628.98</v>
          </cell>
          <cell r="AH82" t="str">
            <v>N/A</v>
          </cell>
          <cell r="AI82">
            <v>321120.12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1000000</v>
          </cell>
          <cell r="AV82">
            <v>0</v>
          </cell>
          <cell r="AW82">
            <v>0</v>
          </cell>
          <cell r="AX82">
            <v>398713.68</v>
          </cell>
          <cell r="AY82">
            <v>519737.03719999996</v>
          </cell>
          <cell r="AZ82">
            <v>398713.67</v>
          </cell>
        </row>
        <row r="83">
          <cell r="D83" t="str">
            <v>YUC210101887135</v>
          </cell>
          <cell r="E83" t="str">
            <v>PRIMARIA EMILIANO ZAPATA</v>
          </cell>
          <cell r="F83" t="str">
            <v>Calle 66-b No. 640-650 entre 109c y 109-c, Colonia Obrera, Mérida.</v>
          </cell>
          <cell r="G83" t="str">
            <v>MÉRIDA</v>
          </cell>
          <cell r="H83" t="str">
            <v>MÉRIDA</v>
          </cell>
          <cell r="I83" t="str">
            <v>Primaria</v>
          </cell>
          <cell r="J83">
            <v>146</v>
          </cell>
          <cell r="K83" t="str">
            <v>MEJORAMIENTO Y TECHUMBRE EN LA ESCUELA PRIMARIA EMILIANO ZAPATA 31DPR0263Z, UBICADA EN LA LOCALIDAD DE MÉRIDA, MUNICIPIO DE MÉRIDA.</v>
          </cell>
          <cell r="L83" t="str">
            <v>LO-931037999-E90-2020</v>
          </cell>
          <cell r="M83" t="str">
            <v>LO-931037999-E388-2020</v>
          </cell>
          <cell r="N83" t="str">
            <v>Licitación Pública</v>
          </cell>
          <cell r="O83" t="str">
            <v>MH EMPRESARIAL DE LA PENÍNSULA, S.A. DE C.V.          MEP180921D54</v>
          </cell>
          <cell r="P83">
            <v>0</v>
          </cell>
          <cell r="Q83">
            <v>44214</v>
          </cell>
          <cell r="R83">
            <v>44260</v>
          </cell>
          <cell r="S83">
            <v>44379</v>
          </cell>
          <cell r="T83">
            <v>120</v>
          </cell>
          <cell r="U83">
            <v>0</v>
          </cell>
          <cell r="V83">
            <v>44334</v>
          </cell>
          <cell r="W83">
            <v>1</v>
          </cell>
          <cell r="X83">
            <v>1</v>
          </cell>
          <cell r="Y83">
            <v>1429717.1099999999</v>
          </cell>
          <cell r="Z83">
            <v>0</v>
          </cell>
          <cell r="AA83">
            <v>1429717.1099999999</v>
          </cell>
          <cell r="AB83">
            <v>9.9999999802093953E-3</v>
          </cell>
          <cell r="AC83">
            <v>1486905.78</v>
          </cell>
          <cell r="AD83">
            <v>5</v>
          </cell>
          <cell r="AE83">
            <v>1429717.09</v>
          </cell>
          <cell r="AF83">
            <v>1423554.51</v>
          </cell>
          <cell r="AG83">
            <v>6162.58</v>
          </cell>
          <cell r="AH83" t="str">
            <v>N/A</v>
          </cell>
          <cell r="AI83">
            <v>1429717.09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1550000</v>
          </cell>
          <cell r="AV83">
            <v>0</v>
          </cell>
          <cell r="AW83">
            <v>0</v>
          </cell>
          <cell r="AX83">
            <v>1486905.7700000003</v>
          </cell>
          <cell r="AY83">
            <v>1429717.1099999999</v>
          </cell>
          <cell r="AZ83">
            <v>1486905.78</v>
          </cell>
        </row>
        <row r="84">
          <cell r="D84" t="str">
            <v>YUC210101887147</v>
          </cell>
          <cell r="E84" t="str">
            <v>PRIMARIA ESFUERZO POPULAR</v>
          </cell>
          <cell r="F84" t="str">
            <v>Calle 14 s/n entre 27 y 29 Colonia Santa María Chuburma, Mérida.</v>
          </cell>
          <cell r="G84" t="str">
            <v>MÉRIDA</v>
          </cell>
          <cell r="H84" t="str">
            <v>MÉRIDA</v>
          </cell>
          <cell r="I84" t="str">
            <v>Primaria</v>
          </cell>
          <cell r="J84">
            <v>57</v>
          </cell>
          <cell r="K84" t="str">
            <v>MEJORAMIENTO Y TECHUMBRE EN LA ESCUELA PRIMARIA ESFUERZO POPULAR 31EPR0091X, UBICADA EN LA LOCALIDAD DE MÉRIDA, MUNICIPIO DE MÉRIDA.</v>
          </cell>
          <cell r="L84" t="str">
            <v>LO-931037999-E91-2020</v>
          </cell>
          <cell r="M84" t="str">
            <v>LO-931037999-E389-2020</v>
          </cell>
          <cell r="N84" t="str">
            <v>Licitación Pública</v>
          </cell>
          <cell r="O84" t="str">
            <v>MH EMPRESARIAL DE LA PENÍNSULA, S.A. DE C.V.          MEP180921D54</v>
          </cell>
          <cell r="P84">
            <v>0</v>
          </cell>
          <cell r="Q84">
            <v>44214</v>
          </cell>
          <cell r="R84">
            <v>44215</v>
          </cell>
          <cell r="S84">
            <v>44334</v>
          </cell>
          <cell r="T84">
            <v>120</v>
          </cell>
          <cell r="U84">
            <v>0</v>
          </cell>
          <cell r="V84">
            <v>44409</v>
          </cell>
          <cell r="W84">
            <v>1</v>
          </cell>
          <cell r="X84">
            <v>1</v>
          </cell>
          <cell r="Y84">
            <v>1424747.0899999999</v>
          </cell>
          <cell r="Z84">
            <v>63252.91</v>
          </cell>
          <cell r="AA84">
            <v>1487999.9999999998</v>
          </cell>
          <cell r="AB84">
            <v>0.02</v>
          </cell>
          <cell r="AC84">
            <v>1544989.8599999996</v>
          </cell>
          <cell r="AD84">
            <v>9</v>
          </cell>
          <cell r="AE84">
            <v>1487999.9699999997</v>
          </cell>
          <cell r="AF84">
            <v>1475772.9600000002</v>
          </cell>
          <cell r="AG84">
            <v>6413.7999999999984</v>
          </cell>
          <cell r="AH84" t="str">
            <v>N/A</v>
          </cell>
          <cell r="AI84">
            <v>1482186.7600000002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1550000</v>
          </cell>
          <cell r="AV84">
            <v>0</v>
          </cell>
          <cell r="AW84">
            <v>0</v>
          </cell>
          <cell r="AX84">
            <v>1544989.8499999999</v>
          </cell>
          <cell r="AY84">
            <v>1487999.9999999998</v>
          </cell>
          <cell r="AZ84">
            <v>1544989.8599999996</v>
          </cell>
        </row>
        <row r="85">
          <cell r="D85" t="str">
            <v>YUC210101887157</v>
          </cell>
          <cell r="E85" t="str">
            <v>PREESCOLAR RICARDO PALMERIN PAVIA</v>
          </cell>
          <cell r="F85" t="str">
            <v>Calle 65 x 50-A</v>
          </cell>
          <cell r="G85" t="str">
            <v>MÉRIDA</v>
          </cell>
          <cell r="H85" t="str">
            <v>MÉRIDA</v>
          </cell>
          <cell r="I85" t="str">
            <v>Preescolar</v>
          </cell>
          <cell r="J85">
            <v>98</v>
          </cell>
          <cell r="K85" t="str">
            <v>MEJORAMIENTO Y TECHUMBRE EN LA ESCUELA PREESCOLAR RICARDO PALMERIN PAVIA 31DJN2056P, UBICADA EN LA LOCALIDAD DE MÉRIDA, MUNICIPIO DE MÉRIDA.</v>
          </cell>
          <cell r="L85" t="str">
            <v>LO-931037999-E92-2020</v>
          </cell>
          <cell r="M85" t="str">
            <v>LO-931037999-E390-2020</v>
          </cell>
          <cell r="N85" t="str">
            <v>Licitación Pública</v>
          </cell>
          <cell r="O85" t="str">
            <v>RIEGOS ESPECIALIZADOS DEL SURESTE S.A DE C.V. RES070413LT4</v>
          </cell>
          <cell r="P85">
            <v>0</v>
          </cell>
          <cell r="Q85">
            <v>44215</v>
          </cell>
          <cell r="R85">
            <v>44216</v>
          </cell>
          <cell r="S85">
            <v>44335</v>
          </cell>
          <cell r="T85">
            <v>172</v>
          </cell>
          <cell r="U85">
            <v>44387</v>
          </cell>
          <cell r="V85">
            <v>0</v>
          </cell>
          <cell r="W85">
            <v>1</v>
          </cell>
          <cell r="X85">
            <v>1</v>
          </cell>
          <cell r="Y85">
            <v>1439523.9239999999</v>
          </cell>
          <cell r="Z85">
            <v>0</v>
          </cell>
          <cell r="AA85">
            <v>1439523.9239999999</v>
          </cell>
          <cell r="AB85">
            <v>27627.973999999929</v>
          </cell>
          <cell r="AC85">
            <v>1469476.89</v>
          </cell>
          <cell r="AD85" t="str">
            <v>8 FQ</v>
          </cell>
          <cell r="AE85">
            <v>1411895.9600000002</v>
          </cell>
          <cell r="AF85">
            <v>1300282.92</v>
          </cell>
          <cell r="AG85">
            <v>6085.76</v>
          </cell>
          <cell r="AH85" t="str">
            <v>N/A</v>
          </cell>
          <cell r="AI85">
            <v>1306368.68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1550000</v>
          </cell>
          <cell r="AV85">
            <v>2018</v>
          </cell>
          <cell r="AW85">
            <v>0</v>
          </cell>
          <cell r="AX85">
            <v>1469476.91</v>
          </cell>
          <cell r="AY85">
            <v>1439523.9239999999</v>
          </cell>
          <cell r="AZ85">
            <v>1469476.89</v>
          </cell>
        </row>
        <row r="86">
          <cell r="D86" t="str">
            <v>YUC210101887168</v>
          </cell>
          <cell r="E86" t="str">
            <v>PREESCOLAR TUMBEN LOL</v>
          </cell>
          <cell r="F86" t="str">
            <v>Calle 102 x 67-C</v>
          </cell>
          <cell r="G86" t="str">
            <v>MÉRIDA</v>
          </cell>
          <cell r="H86" t="str">
            <v>MÉRIDA</v>
          </cell>
          <cell r="I86" t="str">
            <v>Preescolar</v>
          </cell>
          <cell r="J86">
            <v>152</v>
          </cell>
          <cell r="K86" t="str">
            <v>MEJORAMIENTO Y TECHUMBRE EN LA ESCUELA PREESCOLAR TUMBEN LOL 31DJN0208Q, UBICADA EN LA LOCALIDAD DE MÉRIDA, MUNICIPIO DE MÉRIDA.</v>
          </cell>
          <cell r="L86" t="str">
            <v>LO-931037999-E93-2020</v>
          </cell>
          <cell r="M86" t="str">
            <v>LO-931037999-E391-2020</v>
          </cell>
          <cell r="N86" t="str">
            <v>Licitación Pública</v>
          </cell>
          <cell r="O86" t="str">
            <v>ARCCUS S.A. DE C.V.  ARC150325T8O</v>
          </cell>
          <cell r="P86">
            <v>0</v>
          </cell>
          <cell r="Q86">
            <v>44215</v>
          </cell>
          <cell r="R86">
            <v>44295</v>
          </cell>
          <cell r="S86">
            <v>44414</v>
          </cell>
          <cell r="T86">
            <v>120</v>
          </cell>
          <cell r="U86">
            <v>0</v>
          </cell>
          <cell r="V86">
            <v>0</v>
          </cell>
          <cell r="W86">
            <v>1</v>
          </cell>
          <cell r="X86">
            <v>1</v>
          </cell>
          <cell r="Y86">
            <v>1439292.388</v>
          </cell>
          <cell r="Z86">
            <v>0</v>
          </cell>
          <cell r="AA86">
            <v>1439292.388</v>
          </cell>
          <cell r="AB86">
            <v>0</v>
          </cell>
          <cell r="AC86">
            <v>1496864.0680000002</v>
          </cell>
          <cell r="AD86" t="str">
            <v>7 FQ</v>
          </cell>
          <cell r="AE86">
            <v>1439292.38</v>
          </cell>
          <cell r="AF86">
            <v>1428286.74</v>
          </cell>
          <cell r="AG86">
            <v>6203.8499999999995</v>
          </cell>
          <cell r="AH86" t="str">
            <v>N/A</v>
          </cell>
          <cell r="AI86">
            <v>1434490.59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1550000</v>
          </cell>
          <cell r="AV86">
            <v>2018</v>
          </cell>
          <cell r="AW86">
            <v>0</v>
          </cell>
          <cell r="AX86">
            <v>1496864.08</v>
          </cell>
          <cell r="AY86">
            <v>1439292.388</v>
          </cell>
          <cell r="AZ86">
            <v>1496864.0680000002</v>
          </cell>
        </row>
        <row r="87">
          <cell r="D87" t="str">
            <v>YUC210101887175</v>
          </cell>
          <cell r="E87" t="str">
            <v>PREESCOLAR LUIS DONALDO COLOSIO MURRIETA</v>
          </cell>
          <cell r="F87" t="str">
            <v>Calle 56 s/n Colonia San José Tecoh, Mérida.</v>
          </cell>
          <cell r="G87" t="str">
            <v>MÉRIDA</v>
          </cell>
          <cell r="H87" t="str">
            <v>MÉRIDA</v>
          </cell>
          <cell r="I87" t="str">
            <v>Preescolar</v>
          </cell>
          <cell r="J87">
            <v>187</v>
          </cell>
          <cell r="K87" t="str">
            <v>MEJORAMIENTO Y TECHUMBRE EN LA ESCUELA PREESCOLAR LUIS DONALDO COLOSIO MURRIETA 31DJN2015P, UBICADO EN LA LOCALIDAD DE MERÍDA, MUNICIPIO DE MÉRIDA.</v>
          </cell>
          <cell r="L87" t="str">
            <v>LO-931037999-E95-2020</v>
          </cell>
          <cell r="M87" t="str">
            <v>LO-931037999-E393-2020</v>
          </cell>
          <cell r="N87" t="str">
            <v>Licitación Pública</v>
          </cell>
          <cell r="O87" t="str">
            <v>ITALIA CARIBE SERVICIOS INMOBILIARIOS S. DE R.L. DE C.V.  ICS170809RA3</v>
          </cell>
          <cell r="P87">
            <v>0</v>
          </cell>
          <cell r="Q87">
            <v>44215</v>
          </cell>
          <cell r="R87">
            <v>44275</v>
          </cell>
          <cell r="S87">
            <v>44335</v>
          </cell>
          <cell r="T87">
            <v>150</v>
          </cell>
          <cell r="U87">
            <v>44424</v>
          </cell>
          <cell r="V87">
            <v>0</v>
          </cell>
          <cell r="W87">
            <v>1</v>
          </cell>
          <cell r="X87">
            <v>1</v>
          </cell>
          <cell r="Y87">
            <v>1353735.4164</v>
          </cell>
          <cell r="Z87">
            <v>134264.54</v>
          </cell>
          <cell r="AA87">
            <v>1487999.9564</v>
          </cell>
          <cell r="AB87">
            <v>0</v>
          </cell>
          <cell r="AC87">
            <v>1542149.3563999999</v>
          </cell>
          <cell r="AD87" t="str">
            <v>10 FQ</v>
          </cell>
          <cell r="AE87">
            <v>1487999.9300000002</v>
          </cell>
          <cell r="AF87">
            <v>1481586.1400000001</v>
          </cell>
          <cell r="AG87">
            <v>6413.79</v>
          </cell>
          <cell r="AH87" t="str">
            <v>N/A</v>
          </cell>
          <cell r="AI87">
            <v>1487999.9300000002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1550000</v>
          </cell>
          <cell r="AV87">
            <v>0</v>
          </cell>
          <cell r="AW87">
            <v>0</v>
          </cell>
          <cell r="AX87">
            <v>1542149.3500000003</v>
          </cell>
          <cell r="AY87">
            <v>1487999.9564</v>
          </cell>
          <cell r="AZ87">
            <v>1542149.3563999999</v>
          </cell>
        </row>
        <row r="88">
          <cell r="D88" t="str">
            <v>YUC210101887186</v>
          </cell>
          <cell r="E88" t="str">
            <v>ESCUELA SECUNDARIA TECNICA NUM. 28</v>
          </cell>
          <cell r="F88" t="str">
            <v>Calle 19 entre 6 y 8 s/n Rio Lagartos.</v>
          </cell>
          <cell r="G88" t="str">
            <v>RIO LAGARTOS</v>
          </cell>
          <cell r="H88" t="str">
            <v>RIO LAGARTOS</v>
          </cell>
          <cell r="I88" t="str">
            <v>Secundaria</v>
          </cell>
          <cell r="J88">
            <v>0</v>
          </cell>
          <cell r="K88" t="str">
            <v>MEJORAMIENTO Y TECHUMBRE EN LA ESCUELA SECUNDARIA TÉCNICA NUM. 28 31DST0024L, UBICADA EN LA LOCALIDAD DE RIO LAGARTOS, MUNICIPIO DE RIO LAGARTOS.</v>
          </cell>
          <cell r="L88" t="str">
            <v>LO-931037999-E96-2020</v>
          </cell>
          <cell r="M88" t="str">
            <v>LO-931037999-E394-2020</v>
          </cell>
          <cell r="N88" t="str">
            <v>Licitación Pública</v>
          </cell>
          <cell r="O88" t="str">
            <v>MH EMPRESARIAL DE LA PENÍNSULA, S.A. DE C.V.          MEP180921D54</v>
          </cell>
          <cell r="P88">
            <v>0</v>
          </cell>
          <cell r="Q88">
            <v>44215</v>
          </cell>
          <cell r="R88">
            <v>44267</v>
          </cell>
          <cell r="S88">
            <v>44335</v>
          </cell>
          <cell r="T88">
            <v>120</v>
          </cell>
          <cell r="U88">
            <v>44386</v>
          </cell>
          <cell r="V88">
            <v>0</v>
          </cell>
          <cell r="W88">
            <v>1</v>
          </cell>
          <cell r="X88">
            <v>1</v>
          </cell>
          <cell r="Y88">
            <v>1179505.2492</v>
          </cell>
          <cell r="Z88">
            <v>115619.23</v>
          </cell>
          <cell r="AA88">
            <v>1295124.4791999999</v>
          </cell>
          <cell r="AB88">
            <v>0</v>
          </cell>
          <cell r="AC88">
            <v>1346929.4391999999</v>
          </cell>
          <cell r="AD88" t="str">
            <v>4 FQ</v>
          </cell>
          <cell r="AE88">
            <v>1295124.4700000002</v>
          </cell>
          <cell r="AF88">
            <v>1289542.04</v>
          </cell>
          <cell r="AG88">
            <v>5582.4299999999994</v>
          </cell>
          <cell r="AH88" t="str">
            <v>N/A</v>
          </cell>
          <cell r="AI88">
            <v>1295124.47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1350000</v>
          </cell>
          <cell r="AV88">
            <v>0</v>
          </cell>
          <cell r="AW88">
            <v>0</v>
          </cell>
          <cell r="AX88">
            <v>1342304.6899999997</v>
          </cell>
          <cell r="AY88">
            <v>1295124.4791999999</v>
          </cell>
          <cell r="AZ88">
            <v>1346929.4391999999</v>
          </cell>
        </row>
        <row r="89">
          <cell r="D89" t="str">
            <v>YUC210101887205</v>
          </cell>
          <cell r="E89" t="str">
            <v>PRIMARIA RICARDO FLORES MAGON</v>
          </cell>
          <cell r="F89" t="str">
            <v>Calle 21 x 20</v>
          </cell>
          <cell r="G89" t="str">
            <v>TELCHAC</v>
          </cell>
          <cell r="H89" t="str">
            <v>TELCHAC PUEBLO</v>
          </cell>
          <cell r="I89" t="str">
            <v>Primaria</v>
          </cell>
          <cell r="J89">
            <v>130</v>
          </cell>
          <cell r="K89" t="str">
            <v>TECHUMBRE EN LA ESCUELA PRIMARIA RICARDO FLORES MAGON 31EPR0152U, UBICADA EN LA LOCALIDAD DE TELCHAC, MUNICIPIO DE TELCHAC PUEBLO.</v>
          </cell>
          <cell r="L89" t="str">
            <v>LO-931037999-E99-2020</v>
          </cell>
          <cell r="M89" t="str">
            <v>LO-931037999-E397-2020</v>
          </cell>
          <cell r="N89" t="str">
            <v>Licitación Pública</v>
          </cell>
          <cell r="O89" t="str">
            <v>HIDROSISTEMAS DE LA PENINSULA, S.A. DE C.V. HPE140806KB3</v>
          </cell>
          <cell r="P89">
            <v>0</v>
          </cell>
          <cell r="Q89">
            <v>44216</v>
          </cell>
          <cell r="R89">
            <v>44217</v>
          </cell>
          <cell r="S89">
            <v>44307</v>
          </cell>
          <cell r="T89">
            <v>172</v>
          </cell>
          <cell r="U89">
            <v>44388</v>
          </cell>
          <cell r="V89">
            <v>0</v>
          </cell>
          <cell r="W89">
            <v>1</v>
          </cell>
          <cell r="X89">
            <v>0.99950000000000006</v>
          </cell>
          <cell r="Y89">
            <v>780415.24159999995</v>
          </cell>
          <cell r="Z89">
            <v>195103.81</v>
          </cell>
          <cell r="AA89">
            <v>975519.05159999989</v>
          </cell>
          <cell r="AB89">
            <v>0</v>
          </cell>
          <cell r="AC89">
            <v>1014539.8115999999</v>
          </cell>
          <cell r="AD89">
            <v>6</v>
          </cell>
          <cell r="AE89">
            <v>975519.04999999993</v>
          </cell>
          <cell r="AF89">
            <v>971314.23</v>
          </cell>
          <cell r="AG89">
            <v>4204.83</v>
          </cell>
          <cell r="AH89" t="str">
            <v>N/A</v>
          </cell>
          <cell r="AI89">
            <v>975519.05999999994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1350000</v>
          </cell>
          <cell r="AV89">
            <v>2018</v>
          </cell>
          <cell r="AW89">
            <v>0</v>
          </cell>
          <cell r="AX89">
            <v>1006735.6599999999</v>
          </cell>
          <cell r="AY89">
            <v>975519.05159999989</v>
          </cell>
          <cell r="AZ89">
            <v>1014539.8115999999</v>
          </cell>
        </row>
        <row r="90">
          <cell r="D90" t="str">
            <v>YUC210101887224</v>
          </cell>
          <cell r="E90" t="str">
            <v>PREESCOLAR 20 DE NOVIEMBRE</v>
          </cell>
          <cell r="F90" t="str">
            <v>DOMICILIO CONOCIDO</v>
          </cell>
          <cell r="G90" t="str">
            <v>DZITNUP</v>
          </cell>
          <cell r="H90" t="str">
            <v>VALLADOLID</v>
          </cell>
          <cell r="I90" t="str">
            <v>Preescolar</v>
          </cell>
          <cell r="J90">
            <v>90</v>
          </cell>
          <cell r="K90" t="str">
            <v>MEJORAMIENTO Y TECHUMBRE EN LA ESCUELA PREESCOLAR 20 DE NOVIEMBRE 31DCC0247C, UNICADA EN LA LOCALIDAD DE DZITNUP, MUNICIPIO DE VALLADOLID.</v>
          </cell>
          <cell r="L90" t="str">
            <v>LO-931037999-E101-2020</v>
          </cell>
          <cell r="M90" t="str">
            <v>LO-931037999-E399-2020</v>
          </cell>
          <cell r="N90" t="str">
            <v>Licitación Pública</v>
          </cell>
          <cell r="O90" t="str">
            <v>DIPAMSA S.A. DE C.V. DIP160704329</v>
          </cell>
          <cell r="P90">
            <v>0</v>
          </cell>
          <cell r="Q90">
            <v>44216</v>
          </cell>
          <cell r="R90">
            <v>44277</v>
          </cell>
          <cell r="S90">
            <v>44396</v>
          </cell>
          <cell r="T90">
            <v>120</v>
          </cell>
          <cell r="U90">
            <v>0</v>
          </cell>
          <cell r="V90">
            <v>0</v>
          </cell>
          <cell r="W90">
            <v>0.99950000000000006</v>
          </cell>
          <cell r="X90">
            <v>1</v>
          </cell>
          <cell r="Y90">
            <v>1259485.8919999998</v>
          </cell>
          <cell r="Z90">
            <v>0</v>
          </cell>
          <cell r="AA90">
            <v>1259485.8919999998</v>
          </cell>
          <cell r="AB90">
            <v>173897.73</v>
          </cell>
          <cell r="AC90">
            <v>1135967.6019999997</v>
          </cell>
          <cell r="AD90" t="str">
            <v>10 FQ</v>
          </cell>
          <cell r="AE90">
            <v>1085588.1399999999</v>
          </cell>
          <cell r="AF90">
            <v>954960.29</v>
          </cell>
          <cell r="AG90">
            <v>4679.2699999999995</v>
          </cell>
          <cell r="AH90">
            <v>0</v>
          </cell>
          <cell r="AI90">
            <v>959639.56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1350000</v>
          </cell>
          <cell r="AV90">
            <v>0</v>
          </cell>
          <cell r="AW90">
            <v>0</v>
          </cell>
          <cell r="AX90">
            <v>1135967.5799999998</v>
          </cell>
          <cell r="AY90">
            <v>1259485.8919999998</v>
          </cell>
          <cell r="AZ90">
            <v>1135967.6019999997</v>
          </cell>
        </row>
        <row r="91">
          <cell r="D91" t="str">
            <v>YUC210101887331</v>
          </cell>
          <cell r="E91" t="str">
            <v>PRIMARIA JOSE MARIA MORELOS Y PAVON</v>
          </cell>
          <cell r="F91" t="str">
            <v>Domicilio Conocido</v>
          </cell>
          <cell r="G91" t="str">
            <v>EBTUN</v>
          </cell>
          <cell r="H91" t="str">
            <v>VALLADOLID</v>
          </cell>
          <cell r="I91" t="str">
            <v>Primaria</v>
          </cell>
          <cell r="J91">
            <v>98</v>
          </cell>
          <cell r="K91" t="str">
            <v>MEJORAMIENTO Y TECHUMBRE EN LA ESCUELA PRIMARIA JOSÉ MARÍA MORELOS Y PAVON 31EPR0177C, UBICADA EN LA LOCALIDAD DE EBTUN, MUNICIPIO DE VALLADOLID.</v>
          </cell>
          <cell r="L91" t="str">
            <v>LO-931037999-E102-2020</v>
          </cell>
          <cell r="M91" t="str">
            <v>LO-931037999-E400-2020</v>
          </cell>
          <cell r="N91" t="str">
            <v>Licitación Pública</v>
          </cell>
          <cell r="O91" t="str">
            <v>ARVERAL DISEÑO Y CONSTRUCCIÓN , S.C.P. ADC150514D84</v>
          </cell>
          <cell r="P91">
            <v>0</v>
          </cell>
          <cell r="Q91">
            <v>44217</v>
          </cell>
          <cell r="R91">
            <v>44218</v>
          </cell>
          <cell r="S91">
            <v>44337</v>
          </cell>
          <cell r="T91">
            <v>120</v>
          </cell>
          <cell r="U91">
            <v>0</v>
          </cell>
          <cell r="V91">
            <v>0</v>
          </cell>
          <cell r="W91">
            <v>1</v>
          </cell>
          <cell r="X91">
            <v>1</v>
          </cell>
          <cell r="Y91">
            <v>1259509.4864000001</v>
          </cell>
          <cell r="Z91">
            <v>0</v>
          </cell>
          <cell r="AA91">
            <v>1259509.4864000001</v>
          </cell>
          <cell r="AB91">
            <v>250931.58</v>
          </cell>
          <cell r="AC91">
            <v>1058958.2664000001</v>
          </cell>
          <cell r="AD91">
            <v>9</v>
          </cell>
          <cell r="AE91">
            <v>1008577.9299999999</v>
          </cell>
          <cell r="AF91">
            <v>878279.67</v>
          </cell>
          <cell r="AG91">
            <v>4347.32</v>
          </cell>
          <cell r="AH91" t="str">
            <v>N/A</v>
          </cell>
          <cell r="AI91">
            <v>882626.99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1350000</v>
          </cell>
          <cell r="AV91">
            <v>0</v>
          </cell>
          <cell r="AW91">
            <v>0</v>
          </cell>
          <cell r="AX91">
            <v>1058958.3199999998</v>
          </cell>
          <cell r="AY91">
            <v>1259509.4864000001</v>
          </cell>
          <cell r="AZ91">
            <v>1058958.2664000001</v>
          </cell>
        </row>
        <row r="92">
          <cell r="D92" t="str">
            <v>YUC210101887338</v>
          </cell>
          <cell r="E92" t="str">
            <v>PREESCOLAR BENITO JUAREZ GARCIA</v>
          </cell>
          <cell r="F92" t="str">
            <v>Calle 40 s/n, colonia  Saciabil, Valladolid.</v>
          </cell>
          <cell r="G92" t="str">
            <v>VALLADOLID</v>
          </cell>
          <cell r="H92" t="str">
            <v>VALLADOLID</v>
          </cell>
          <cell r="I92" t="str">
            <v>Preescolar</v>
          </cell>
          <cell r="J92">
            <v>95</v>
          </cell>
          <cell r="K92" t="str">
            <v>MEJORAMIENTO Y TECHUMBRE EN LA ESCUELA PRIMARIA BENITO JUÁREZ GARCÍA 31DPR0157Q, UBICADA EN LA LOCALIDAD DE VALLADOLID, MUNICIPIO DE VALLADOLID.</v>
          </cell>
          <cell r="L92" t="str">
            <v>LO-931037999-E103-2020</v>
          </cell>
          <cell r="M92" t="str">
            <v>LO-931037999-E401-2020</v>
          </cell>
          <cell r="N92" t="str">
            <v>Licitación Pública</v>
          </cell>
          <cell r="O92" t="str">
            <v>GRUPO WAGA, S.A. DE C.V.  GWA0805051NA</v>
          </cell>
          <cell r="P92">
            <v>0</v>
          </cell>
          <cell r="Q92">
            <v>44217</v>
          </cell>
          <cell r="R92">
            <v>44218</v>
          </cell>
          <cell r="S92">
            <v>44337</v>
          </cell>
          <cell r="T92">
            <v>149</v>
          </cell>
          <cell r="U92">
            <v>44366</v>
          </cell>
          <cell r="V92">
            <v>0</v>
          </cell>
          <cell r="W92">
            <v>1</v>
          </cell>
          <cell r="X92">
            <v>1</v>
          </cell>
          <cell r="Y92">
            <v>931976.15519999992</v>
          </cell>
          <cell r="Z92">
            <v>27780.48</v>
          </cell>
          <cell r="AA92">
            <v>959756.6351999999</v>
          </cell>
          <cell r="AB92">
            <v>0</v>
          </cell>
          <cell r="AC92">
            <v>998146.89519999991</v>
          </cell>
          <cell r="AD92" t="str">
            <v>10 FQ</v>
          </cell>
          <cell r="AE92">
            <v>959756.64</v>
          </cell>
          <cell r="AF92">
            <v>940873.29</v>
          </cell>
          <cell r="AG92">
            <v>4136.88</v>
          </cell>
          <cell r="AH92" t="str">
            <v>N/A</v>
          </cell>
          <cell r="AI92">
            <v>945010.17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1000000</v>
          </cell>
          <cell r="AV92">
            <v>0</v>
          </cell>
          <cell r="AW92">
            <v>0</v>
          </cell>
          <cell r="AX92">
            <v>997035.67999999982</v>
          </cell>
          <cell r="AY92">
            <v>959756.6351999999</v>
          </cell>
          <cell r="AZ92">
            <v>998146.89519999991</v>
          </cell>
        </row>
        <row r="93">
          <cell r="D93" t="str">
            <v>YUC210101887343</v>
          </cell>
          <cell r="E93" t="str">
            <v>PREESCOLAR ADOLFO CISNEROS CAMARA</v>
          </cell>
          <cell r="F93" t="str">
            <v>DOMICILIO CONOCIDO</v>
          </cell>
          <cell r="G93" t="str">
            <v>TAHMUY</v>
          </cell>
          <cell r="H93" t="str">
            <v>VALLADOLID</v>
          </cell>
          <cell r="I93" t="str">
            <v>Preescolar</v>
          </cell>
          <cell r="J93">
            <v>90</v>
          </cell>
          <cell r="K93" t="str">
            <v>MEJORAMIENTO Y TECHUMBRE EN LA ESCUELA PREESCOLAR ADOLFO CISNEROS CAMARA 31DCC0216J, UBICADA EN LA LOCALIDAD DE TAHMUY, MUNICIPIO DE VALLADOLID</v>
          </cell>
          <cell r="L93" t="str">
            <v>LO-931037999-E104-2020</v>
          </cell>
          <cell r="M93" t="str">
            <v>LO-931037999-E402-2020</v>
          </cell>
          <cell r="N93" t="str">
            <v>Licitación Pública</v>
          </cell>
          <cell r="O93" t="str">
            <v>CARLOS MANUEL AMBROSIO SÁNCHEZ AOSC730907P9A</v>
          </cell>
          <cell r="P93">
            <v>0</v>
          </cell>
          <cell r="Q93">
            <v>44217</v>
          </cell>
          <cell r="R93">
            <v>44270</v>
          </cell>
          <cell r="S93">
            <v>44389</v>
          </cell>
          <cell r="T93">
            <v>120</v>
          </cell>
          <cell r="U93">
            <v>0</v>
          </cell>
          <cell r="V93">
            <v>0</v>
          </cell>
          <cell r="W93">
            <v>1</v>
          </cell>
          <cell r="X93">
            <v>1</v>
          </cell>
          <cell r="Y93">
            <v>929038.69880000001</v>
          </cell>
          <cell r="Z93">
            <v>0</v>
          </cell>
          <cell r="AA93">
            <v>929038.69880000001</v>
          </cell>
          <cell r="AB93">
            <v>0</v>
          </cell>
          <cell r="AC93">
            <v>966200.23880000005</v>
          </cell>
          <cell r="AD93">
            <v>8</v>
          </cell>
          <cell r="AE93">
            <v>725791.89300000004</v>
          </cell>
          <cell r="AF93">
            <v>629759.61</v>
          </cell>
          <cell r="AG93">
            <v>3128.4100000000003</v>
          </cell>
          <cell r="AH93" t="str">
            <v>N/A</v>
          </cell>
          <cell r="AI93">
            <v>632888.02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1000000</v>
          </cell>
          <cell r="AV93">
            <v>0</v>
          </cell>
          <cell r="AW93">
            <v>0</v>
          </cell>
          <cell r="AX93">
            <v>762953.42999999993</v>
          </cell>
          <cell r="AY93">
            <v>929038.69880000001</v>
          </cell>
          <cell r="AZ93">
            <v>966200.23880000005</v>
          </cell>
        </row>
        <row r="94">
          <cell r="D94" t="str">
            <v>YUC210101887351</v>
          </cell>
          <cell r="E94" t="str">
            <v>PRIMARIA BENITO JUAREZ GARCIA</v>
          </cell>
          <cell r="F94" t="str">
            <v>DOMICILIO CONOCIDO</v>
          </cell>
          <cell r="G94" t="str">
            <v>TIXHUALACTUN</v>
          </cell>
          <cell r="H94" t="str">
            <v>VALLADOLID</v>
          </cell>
          <cell r="I94" t="str">
            <v>Primaria</v>
          </cell>
          <cell r="J94">
            <v>253</v>
          </cell>
          <cell r="K94" t="str">
            <v>MEJORAMIENTO Y TECHUMBRE EN LA ESCUELA PRIMARIA BENITO JUÁREZ GARCÍA 31DPR0705E, UBICADA EN LA LOCALIDAD TIXHUALACTUN, MUNICIPIO DE VALLADOLID.</v>
          </cell>
          <cell r="L94" t="str">
            <v>LO-931037999-E105-2020</v>
          </cell>
          <cell r="M94" t="str">
            <v>LO-931037999-E404-2020</v>
          </cell>
          <cell r="N94" t="str">
            <v>Licitación Pública</v>
          </cell>
          <cell r="O94" t="str">
            <v>FASILITAS DEL MAYAB, S. DE R.L. DE C.V. FMA190326D37</v>
          </cell>
          <cell r="P94">
            <v>0</v>
          </cell>
          <cell r="Q94">
            <v>44217</v>
          </cell>
          <cell r="R94">
            <v>44268</v>
          </cell>
          <cell r="S94">
            <v>44387</v>
          </cell>
          <cell r="T94">
            <v>150</v>
          </cell>
          <cell r="U94">
            <v>44417</v>
          </cell>
          <cell r="V94">
            <v>0</v>
          </cell>
          <cell r="W94">
            <v>1</v>
          </cell>
          <cell r="X94">
            <v>1</v>
          </cell>
          <cell r="Y94">
            <v>1444354.75</v>
          </cell>
          <cell r="Z94">
            <v>0</v>
          </cell>
          <cell r="AA94">
            <v>1444354.75</v>
          </cell>
          <cell r="AB94">
            <v>19931.810000000001</v>
          </cell>
          <cell r="AC94">
            <v>1482197.12</v>
          </cell>
          <cell r="AD94" t="str">
            <v>7 FQ</v>
          </cell>
          <cell r="AE94">
            <v>1424422.91</v>
          </cell>
          <cell r="AF94">
            <v>1273847.6800000002</v>
          </cell>
          <cell r="AG94">
            <v>6139.7599999999993</v>
          </cell>
          <cell r="AH94" t="str">
            <v>N/A</v>
          </cell>
          <cell r="AI94">
            <v>1279987.4400000002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1550000</v>
          </cell>
          <cell r="AV94">
            <v>0</v>
          </cell>
          <cell r="AW94">
            <v>0</v>
          </cell>
          <cell r="AX94">
            <v>1482197.09</v>
          </cell>
          <cell r="AY94">
            <v>1444354.75</v>
          </cell>
          <cell r="AZ94">
            <v>1482197.12</v>
          </cell>
        </row>
        <row r="95">
          <cell r="D95" t="str">
            <v>YUC210101887648</v>
          </cell>
          <cell r="E95" t="str">
            <v>PREESCOLAR JOSE DE SAN MARTIN</v>
          </cell>
          <cell r="F95" t="str">
            <v>Calle 1 s/n entre 6 y 8 Colonia Centro, Tixhualactun.</v>
          </cell>
          <cell r="G95" t="str">
            <v>TIXHUALACTUN</v>
          </cell>
          <cell r="H95" t="str">
            <v>VALLADOLID</v>
          </cell>
          <cell r="I95" t="str">
            <v>Preescolar</v>
          </cell>
          <cell r="J95">
            <v>91</v>
          </cell>
          <cell r="K95" t="str">
            <v>MEJORAMIENTO Y TECHUMBRE EN LA ESCUELA PREESCOLAR JOSE DE SAN MARTIN 31DCC0032C, UBICADA EN LA LOCALIDAD DE TIXHUALACTUN, MUNICIPIO DE VALLADOLID.</v>
          </cell>
          <cell r="L95" t="str">
            <v>LO-931037999-E105-2020</v>
          </cell>
          <cell r="M95" t="str">
            <v>LO-931037999-E405-2020</v>
          </cell>
          <cell r="N95" t="str">
            <v>Licitación Pública</v>
          </cell>
          <cell r="O95" t="str">
            <v>FASILITAS DEL MAYAB, S. DE R.L. DE C.V. FMA190326D37</v>
          </cell>
          <cell r="P95">
            <v>0</v>
          </cell>
          <cell r="Q95">
            <v>44217</v>
          </cell>
          <cell r="R95">
            <v>44268</v>
          </cell>
          <cell r="S95">
            <v>44387</v>
          </cell>
          <cell r="T95">
            <v>150</v>
          </cell>
          <cell r="U95">
            <v>44417</v>
          </cell>
          <cell r="V95">
            <v>0</v>
          </cell>
          <cell r="W95">
            <v>1</v>
          </cell>
          <cell r="X95">
            <v>1</v>
          </cell>
          <cell r="Y95">
            <v>931895.19</v>
          </cell>
          <cell r="Z95">
            <v>0</v>
          </cell>
          <cell r="AA95">
            <v>931895.19</v>
          </cell>
          <cell r="AB95">
            <v>46130.76</v>
          </cell>
          <cell r="AC95">
            <v>923040.23</v>
          </cell>
          <cell r="AD95" t="str">
            <v>7 FQ</v>
          </cell>
          <cell r="AE95">
            <v>885764.42999999982</v>
          </cell>
          <cell r="AF95">
            <v>788756.98</v>
          </cell>
          <cell r="AG95">
            <v>3817.9399999999996</v>
          </cell>
          <cell r="AH95" t="str">
            <v>N/A</v>
          </cell>
          <cell r="AI95">
            <v>792574.91999999993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1000000</v>
          </cell>
          <cell r="AV95">
            <v>0</v>
          </cell>
          <cell r="AW95">
            <v>0</v>
          </cell>
          <cell r="AX95">
            <v>923040.23</v>
          </cell>
          <cell r="AY95">
            <v>931895.19</v>
          </cell>
          <cell r="AZ95">
            <v>923040.23</v>
          </cell>
        </row>
        <row r="96">
          <cell r="D96" t="str">
            <v>YUC210101887670</v>
          </cell>
          <cell r="E96" t="str">
            <v>PRIMARIA 18 DE MARZO</v>
          </cell>
          <cell r="F96" t="str">
            <v>Km 10 Carretera Valladolid-Pto Juárez, Tikuch.</v>
          </cell>
          <cell r="G96" t="str">
            <v>TIKUCH</v>
          </cell>
          <cell r="H96" t="str">
            <v>VALLADOLID</v>
          </cell>
          <cell r="I96" t="str">
            <v>Primaria</v>
          </cell>
          <cell r="J96">
            <v>216</v>
          </cell>
          <cell r="K96" t="str">
            <v>MEJORAMIENTO Y TECHUMBRE EN LA ESCUELA PRIMARIA 18 DE MARZO 31DPR0863U, UBICADA EN LA LOCALIDAD DE TIKUCH, MUNICIPIO DE VALLADOLID</v>
          </cell>
          <cell r="L96" t="str">
            <v>LO-931037999-E105-2020</v>
          </cell>
          <cell r="M96" t="str">
            <v>LO-931037999-E406-2020</v>
          </cell>
          <cell r="N96" t="str">
            <v>Licitación Pública</v>
          </cell>
          <cell r="O96" t="str">
            <v>FASILITAS DEL MAYAB, S. DE R.L. DE C.V. FMA190326D37</v>
          </cell>
          <cell r="P96">
            <v>0</v>
          </cell>
          <cell r="Q96">
            <v>44217</v>
          </cell>
          <cell r="R96">
            <v>44268</v>
          </cell>
          <cell r="S96">
            <v>44387</v>
          </cell>
          <cell r="T96">
            <v>149</v>
          </cell>
          <cell r="U96">
            <v>44416</v>
          </cell>
          <cell r="V96">
            <v>0</v>
          </cell>
          <cell r="W96">
            <v>1</v>
          </cell>
          <cell r="X96">
            <v>1</v>
          </cell>
          <cell r="Y96">
            <v>1258873.5163999998</v>
          </cell>
          <cell r="Z96">
            <v>37117.07</v>
          </cell>
          <cell r="AA96">
            <v>1295990.5863999999</v>
          </cell>
          <cell r="AB96">
            <v>107660.60999999999</v>
          </cell>
          <cell r="AC96">
            <v>1240169.5964000002</v>
          </cell>
          <cell r="AD96" t="str">
            <v>9 FQ</v>
          </cell>
          <cell r="AE96">
            <v>1188329.96</v>
          </cell>
          <cell r="AF96">
            <v>1096989.3499999999</v>
          </cell>
          <cell r="AG96">
            <v>5122.12</v>
          </cell>
          <cell r="AH96" t="str">
            <v>N/A</v>
          </cell>
          <cell r="AI96">
            <v>1102111.47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1350000</v>
          </cell>
          <cell r="AV96">
            <v>0</v>
          </cell>
          <cell r="AW96">
            <v>0</v>
          </cell>
          <cell r="AX96">
            <v>1238684.9000000001</v>
          </cell>
          <cell r="AY96">
            <v>1295990.5863999999</v>
          </cell>
          <cell r="AZ96">
            <v>1240169.5964000002</v>
          </cell>
        </row>
        <row r="97">
          <cell r="D97" t="str">
            <v>YUC210101887801</v>
          </cell>
          <cell r="E97" t="str">
            <v>UNIVERSIDAD DE LAS ARTES DE YUCATAN</v>
          </cell>
          <cell r="F97" t="str">
            <v>Calle 55 x 48 y 46</v>
          </cell>
          <cell r="G97" t="str">
            <v>SIN ESPECIFICAR</v>
          </cell>
          <cell r="H97" t="str">
            <v>MÉRIDA</v>
          </cell>
          <cell r="I97" t="str">
            <v>Superior</v>
          </cell>
          <cell r="J97">
            <v>299</v>
          </cell>
          <cell r="K97" t="str">
            <v>MEJORAMIENTO EN LA ESCUELA UNIVERSIDAD DE LAS ARTES DE YUCATÁN 31MSU0039U, UBICADA EN LA LOCALIDAD Y MUNICPIO DE MÉRIDA.</v>
          </cell>
          <cell r="L97" t="str">
            <v>LO-931037999-E106-2020</v>
          </cell>
          <cell r="M97" t="str">
            <v>LO-931037999-E407-2020</v>
          </cell>
          <cell r="N97" t="str">
            <v>LICITACION PÚBLICA</v>
          </cell>
          <cell r="O97" t="str">
            <v>PROMOLOGISTICS S.A. DE C.V.                     PRO041007QG9</v>
          </cell>
          <cell r="P97">
            <v>0</v>
          </cell>
          <cell r="Q97">
            <v>44229</v>
          </cell>
          <cell r="R97">
            <v>44230</v>
          </cell>
          <cell r="S97">
            <v>44411</v>
          </cell>
          <cell r="T97">
            <v>247</v>
          </cell>
          <cell r="U97">
            <v>44476</v>
          </cell>
          <cell r="V97">
            <v>0</v>
          </cell>
          <cell r="W97">
            <v>1</v>
          </cell>
          <cell r="X97">
            <v>1</v>
          </cell>
          <cell r="Y97">
            <v>12063372.544399999</v>
          </cell>
          <cell r="Z97">
            <v>0</v>
          </cell>
          <cell r="AA97">
            <v>12063372.544399999</v>
          </cell>
          <cell r="AB97">
            <v>0</v>
          </cell>
          <cell r="AC97">
            <v>12545907.444399998</v>
          </cell>
          <cell r="AD97">
            <v>10</v>
          </cell>
          <cell r="AE97">
            <v>11339009.093</v>
          </cell>
          <cell r="AF97">
            <v>11287739.719999999</v>
          </cell>
          <cell r="AG97">
            <v>48875.03</v>
          </cell>
          <cell r="AH97">
            <v>0</v>
          </cell>
          <cell r="AI97">
            <v>11336614.749999998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13000000</v>
          </cell>
          <cell r="AV97">
            <v>2018</v>
          </cell>
          <cell r="AW97">
            <v>0</v>
          </cell>
          <cell r="AX97">
            <v>11821543.99</v>
          </cell>
          <cell r="AY97">
            <v>12063372.544399999</v>
          </cell>
          <cell r="AZ97">
            <v>12545907.444399998</v>
          </cell>
        </row>
        <row r="98">
          <cell r="D98">
            <v>0</v>
          </cell>
          <cell r="E98" t="str">
            <v>UNIVERSIDAD DE LAS ARTES DE YUCATAN</v>
          </cell>
          <cell r="F98" t="str">
            <v>Calle 55 x 48 y 46</v>
          </cell>
          <cell r="G98" t="str">
            <v>MÉRIDA</v>
          </cell>
          <cell r="H98" t="str">
            <v>MÉRIDA</v>
          </cell>
          <cell r="I98" t="str">
            <v>Superior</v>
          </cell>
          <cell r="J98">
            <v>0</v>
          </cell>
          <cell r="K98" t="str">
            <v>MEJORAMIENTO (COMPLEMENTO) EN LA ESCUELA UNIVERSIDAD DE LAS ARTES DE YUCATÁN 31MSU0039U, UBICADA EN LA LOCALIDAD Y MUNICPIO DE MÉRIDA.</v>
          </cell>
          <cell r="L98" t="str">
            <v>LO-931037999-E71-2022</v>
          </cell>
          <cell r="M98" t="str">
            <v>LO-931037999-E203-2022</v>
          </cell>
          <cell r="N98" t="str">
            <v>LICITACION PÚBLICA</v>
          </cell>
          <cell r="O98" t="str">
            <v>CONSTRUCTORA LUBORO S.A. DE C.V. CLU990210G61</v>
          </cell>
          <cell r="P98">
            <v>0</v>
          </cell>
          <cell r="Q98">
            <v>44804</v>
          </cell>
          <cell r="R98">
            <v>44854</v>
          </cell>
          <cell r="S98">
            <v>44914</v>
          </cell>
          <cell r="T98">
            <v>61</v>
          </cell>
          <cell r="U98">
            <v>0</v>
          </cell>
          <cell r="V98">
            <v>0</v>
          </cell>
          <cell r="W98">
            <v>0</v>
          </cell>
          <cell r="X98">
            <v>0.8</v>
          </cell>
          <cell r="Y98">
            <v>1149440.1835999999</v>
          </cell>
          <cell r="Z98">
            <v>0</v>
          </cell>
          <cell r="AA98">
            <v>1149440.1835999999</v>
          </cell>
          <cell r="AB98">
            <v>0</v>
          </cell>
          <cell r="AC98">
            <v>1195417.7909439998</v>
          </cell>
          <cell r="AD98">
            <v>2</v>
          </cell>
          <cell r="AE98">
            <v>944581.02867999999</v>
          </cell>
          <cell r="AF98">
            <v>940887.99507999991</v>
          </cell>
          <cell r="AG98">
            <v>3115.71</v>
          </cell>
          <cell r="AH98" t="str">
            <v>N/A</v>
          </cell>
          <cell r="AI98">
            <v>944003.70507999987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2018</v>
          </cell>
          <cell r="AW98">
            <v>0</v>
          </cell>
          <cell r="AX98">
            <v>944581.02999999991</v>
          </cell>
          <cell r="AY98">
            <v>1149440.1835999999</v>
          </cell>
          <cell r="AZ98">
            <v>1195417.7909439998</v>
          </cell>
        </row>
        <row r="99">
          <cell r="D99" t="str">
            <v>YUC220102063067</v>
          </cell>
          <cell r="E99" t="str">
            <v>PREESCOLAR AGUSTIN MELGAR</v>
          </cell>
          <cell r="F99" t="str">
            <v>CALLE 8</v>
          </cell>
          <cell r="G99" t="str">
            <v>NOLO</v>
          </cell>
          <cell r="H99" t="str">
            <v>TIXKOKOB</v>
          </cell>
          <cell r="I99" t="str">
            <v>PREESCOLAR</v>
          </cell>
          <cell r="J99">
            <v>54</v>
          </cell>
          <cell r="K99" t="str">
            <v xml:space="preserve"> MEJORAMIENTO EN LA ESCUELA PREESCOLAR AGUSTIN MELGAR UBICADA EN LA LOCALIDAD NOLO, MUNICIPIO DE TIXKOKOB, YUCATÁN, CCT 31DJN0111E.</v>
          </cell>
          <cell r="L99" t="str">
            <v>LO-931037999-E1-2022</v>
          </cell>
          <cell r="M99" t="str">
            <v>LO-931037999-E001-2022</v>
          </cell>
          <cell r="N99" t="str">
            <v>LICITACIÓN PÚBLICA</v>
          </cell>
          <cell r="O99" t="str">
            <v>JOHNY ROBERTO MARTINEZ IX MAIJ820202I60</v>
          </cell>
          <cell r="P99">
            <v>0</v>
          </cell>
          <cell r="Q99">
            <v>44613</v>
          </cell>
          <cell r="R99">
            <v>44614</v>
          </cell>
          <cell r="S99">
            <v>44704</v>
          </cell>
          <cell r="T99">
            <v>91</v>
          </cell>
          <cell r="U99">
            <v>0</v>
          </cell>
          <cell r="V99">
            <v>0</v>
          </cell>
          <cell r="W99">
            <v>0</v>
          </cell>
          <cell r="X99">
            <v>1</v>
          </cell>
          <cell r="Y99">
            <v>874334.60679999995</v>
          </cell>
          <cell r="Z99">
            <v>85665.39</v>
          </cell>
          <cell r="AA99">
            <v>959999.99679999996</v>
          </cell>
          <cell r="AB99">
            <v>0</v>
          </cell>
          <cell r="AC99">
            <v>998399.99667199992</v>
          </cell>
          <cell r="AD99">
            <v>10</v>
          </cell>
          <cell r="AE99">
            <v>959999.99960000021</v>
          </cell>
          <cell r="AF99">
            <v>955862.07</v>
          </cell>
          <cell r="AG99">
            <v>4039.7</v>
          </cell>
          <cell r="AH99">
            <v>0</v>
          </cell>
          <cell r="AI99">
            <v>959901.7699999999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1000000</v>
          </cell>
          <cell r="AV99">
            <v>2018</v>
          </cell>
          <cell r="AW99">
            <v>0</v>
          </cell>
          <cell r="AX99">
            <v>998399.99000000011</v>
          </cell>
          <cell r="AY99">
            <v>959999.99679999996</v>
          </cell>
          <cell r="AZ99">
            <v>998399.99667199992</v>
          </cell>
        </row>
        <row r="100">
          <cell r="D100" t="str">
            <v>YUC220102063073</v>
          </cell>
          <cell r="E100" t="str">
            <v>PREESCOLAR ANTONIO LOPEZ DE SANTA ANA</v>
          </cell>
          <cell r="F100" t="str">
            <v>DOMICILIO CONOCIDO</v>
          </cell>
          <cell r="G100" t="str">
            <v>SUBINCANCAB</v>
          </cell>
          <cell r="H100" t="str">
            <v>TIMUCUY</v>
          </cell>
          <cell r="I100" t="str">
            <v>PREESCOLAR</v>
          </cell>
          <cell r="J100">
            <v>52</v>
          </cell>
          <cell r="K100" t="str">
            <v xml:space="preserve"> MEJORAMIENTO EN LA ESCUELA PREESCOLAR ANTONIO LOPEZ DE SANTA ANA UBICADA EN LA LOCALIDAD SUBINCANCAB, MUNICIPIO DE TIMUCUY, YUCATÁN, CCT 31DCC0080M.</v>
          </cell>
          <cell r="L100" t="str">
            <v>LO-931037999-E2-2022</v>
          </cell>
          <cell r="M100" t="str">
            <v>LO-931037999-E002-2022</v>
          </cell>
          <cell r="N100" t="str">
            <v>LICITACIÓN PÚBLICA</v>
          </cell>
          <cell r="O100" t="str">
            <v>IMPULSORA DE PROYECTOS SUSTENTABLES DEL SURESTE, S.A. DE C.V. IPS101028V2A</v>
          </cell>
          <cell r="P100">
            <v>0</v>
          </cell>
          <cell r="Q100">
            <v>44613</v>
          </cell>
          <cell r="R100">
            <v>44614</v>
          </cell>
          <cell r="S100">
            <v>44704</v>
          </cell>
          <cell r="T100">
            <v>91</v>
          </cell>
          <cell r="U100">
            <v>0</v>
          </cell>
          <cell r="V100">
            <v>0</v>
          </cell>
          <cell r="W100">
            <v>0</v>
          </cell>
          <cell r="X100">
            <v>1</v>
          </cell>
          <cell r="Y100">
            <v>919816.86119999993</v>
          </cell>
          <cell r="Z100">
            <v>41712.6</v>
          </cell>
          <cell r="AA100">
            <v>961529.4611999999</v>
          </cell>
          <cell r="AB100">
            <v>0</v>
          </cell>
          <cell r="AC100">
            <v>999990.63964799989</v>
          </cell>
          <cell r="AD100" t="str">
            <v>7 FQ</v>
          </cell>
          <cell r="AE100">
            <v>961529.46</v>
          </cell>
          <cell r="AF100">
            <v>957384.92999999982</v>
          </cell>
          <cell r="AG100">
            <v>4144.53</v>
          </cell>
          <cell r="AH100">
            <v>0</v>
          </cell>
          <cell r="AI100">
            <v>961529.45999999985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1000000</v>
          </cell>
          <cell r="AV100">
            <v>2018</v>
          </cell>
          <cell r="AW100">
            <v>0</v>
          </cell>
          <cell r="AX100">
            <v>998322.14</v>
          </cell>
          <cell r="AY100">
            <v>961529.4611999999</v>
          </cell>
          <cell r="AZ100">
            <v>999990.63964799989</v>
          </cell>
        </row>
        <row r="101">
          <cell r="D101" t="str">
            <v>YUC220102063078</v>
          </cell>
          <cell r="E101" t="str">
            <v>CENTRO DE ATENCION MULTIPLE NUM. 7</v>
          </cell>
          <cell r="F101" t="str">
            <v>CALLE 27</v>
          </cell>
          <cell r="G101" t="str">
            <v>VALLADOLID</v>
          </cell>
          <cell r="H101" t="str">
            <v>VALLADOLID</v>
          </cell>
          <cell r="I101" t="str">
            <v>PREESCOLAR</v>
          </cell>
          <cell r="J101">
            <v>40</v>
          </cell>
          <cell r="K101" t="str">
            <v xml:space="preserve"> MEJORAMIENTO EN LA ESCUELA CENTRO DE ATENCION MULTIPLE NUM. 7 UBICADA EN LA LOCALIDAD Y MUNICIPIO DE VALLADOLID YUCATÁN, CCT 31EML0028D.</v>
          </cell>
          <cell r="L101" t="str">
            <v>LO-931037999-E3-2022</v>
          </cell>
          <cell r="M101" t="str">
            <v>LO-931037999-E003-2022</v>
          </cell>
          <cell r="N101" t="str">
            <v>LICITACIÓN PÚBLICA</v>
          </cell>
          <cell r="O101" t="str">
            <v>FABIOLA YARABEL UC PUC UPFA891201T30</v>
          </cell>
          <cell r="P101">
            <v>0</v>
          </cell>
          <cell r="Q101">
            <v>44613</v>
          </cell>
          <cell r="R101">
            <v>44614</v>
          </cell>
          <cell r="S101">
            <v>44704</v>
          </cell>
          <cell r="T101">
            <v>105</v>
          </cell>
          <cell r="U101">
            <v>44718</v>
          </cell>
          <cell r="V101">
            <v>0</v>
          </cell>
          <cell r="W101">
            <v>0</v>
          </cell>
          <cell r="X101">
            <v>1</v>
          </cell>
          <cell r="Y101">
            <v>913254.68319999997</v>
          </cell>
          <cell r="Z101">
            <v>46745.32</v>
          </cell>
          <cell r="AA101">
            <v>960000.00319999992</v>
          </cell>
          <cell r="AB101">
            <v>0</v>
          </cell>
          <cell r="AC101">
            <v>998400.00332799996</v>
          </cell>
          <cell r="AD101" t="str">
            <v>7 FQ</v>
          </cell>
          <cell r="AE101">
            <v>959999.98120000004</v>
          </cell>
          <cell r="AF101">
            <v>955862.05</v>
          </cell>
          <cell r="AG101">
            <v>4080.48</v>
          </cell>
          <cell r="AH101">
            <v>0</v>
          </cell>
          <cell r="AI101">
            <v>959942.53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1000000</v>
          </cell>
          <cell r="AV101">
            <v>2018</v>
          </cell>
          <cell r="AW101">
            <v>0</v>
          </cell>
          <cell r="AX101">
            <v>998399.98496000003</v>
          </cell>
          <cell r="AY101">
            <v>960000.00319999992</v>
          </cell>
          <cell r="AZ101">
            <v>998400.00332799996</v>
          </cell>
        </row>
        <row r="102">
          <cell r="D102" t="str">
            <v>YUC220102063082</v>
          </cell>
          <cell r="E102" t="str">
            <v>PREESCOLAR DULCE PRIMAVERA</v>
          </cell>
          <cell r="F102" t="str">
            <v>CALLE 67-A</v>
          </cell>
          <cell r="G102" t="str">
            <v>MÉRIDA</v>
          </cell>
          <cell r="H102" t="str">
            <v>MÉRIDA</v>
          </cell>
          <cell r="I102" t="str">
            <v>PREESCOLAR</v>
          </cell>
          <cell r="J102">
            <v>147</v>
          </cell>
          <cell r="K102" t="str">
            <v xml:space="preserve"> MEJORAMIENTO EN LA ESCUELA PREESCOLAR DULCE PRIMAVERA UBICADA EN LA LOCALIDAD Y MUNICIPIO DE MÉRIDA YUCATÁN, CCT 31DJN2012S.</v>
          </cell>
          <cell r="L102" t="str">
            <v>LO-931037999-E4-2022</v>
          </cell>
          <cell r="M102" t="str">
            <v>LO-931037999-E004-2022</v>
          </cell>
          <cell r="N102" t="str">
            <v>LICITACIÓN PÚBLICA</v>
          </cell>
          <cell r="O102" t="str">
            <v>AMLI INENIERÍA SUSTENTABLE, S.A. DE C.V. AIS1601245N5</v>
          </cell>
          <cell r="P102">
            <v>0</v>
          </cell>
          <cell r="Q102">
            <v>44613</v>
          </cell>
          <cell r="R102">
            <v>44646</v>
          </cell>
          <cell r="S102">
            <v>44704</v>
          </cell>
          <cell r="T102">
            <v>113</v>
          </cell>
          <cell r="U102">
            <v>44758</v>
          </cell>
          <cell r="V102">
            <v>0</v>
          </cell>
          <cell r="W102">
            <v>0</v>
          </cell>
          <cell r="X102">
            <v>1</v>
          </cell>
          <cell r="Y102">
            <v>1304065.8983999998</v>
          </cell>
          <cell r="Z102">
            <v>186000</v>
          </cell>
          <cell r="AA102">
            <v>1490065.8983999998</v>
          </cell>
          <cell r="AB102">
            <v>0</v>
          </cell>
          <cell r="AC102">
            <v>1549668.5343359997</v>
          </cell>
          <cell r="AD102" t="str">
            <v>9 FQ</v>
          </cell>
          <cell r="AE102">
            <v>1490065.8908000002</v>
          </cell>
          <cell r="AF102">
            <v>1479483.66</v>
          </cell>
          <cell r="AG102">
            <v>6191.5200000000013</v>
          </cell>
          <cell r="AH102">
            <v>0</v>
          </cell>
          <cell r="AI102">
            <v>1485675.18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1550000</v>
          </cell>
          <cell r="AV102">
            <v>2018</v>
          </cell>
          <cell r="AW102">
            <v>0</v>
          </cell>
          <cell r="AX102">
            <v>1549668.5299999998</v>
          </cell>
          <cell r="AY102">
            <v>1490065.8983999998</v>
          </cell>
          <cell r="AZ102">
            <v>1549668.5343359997</v>
          </cell>
        </row>
        <row r="103">
          <cell r="D103" t="str">
            <v>YUC220102063086</v>
          </cell>
          <cell r="E103" t="str">
            <v>ESCUELA SECUNDARIA TECNICA NUM. 16</v>
          </cell>
          <cell r="F103" t="str">
            <v>CARRETERA CENOTILLO-TUNKAS KILOMETRO 2</v>
          </cell>
          <cell r="G103" t="str">
            <v>CENOTILLO</v>
          </cell>
          <cell r="H103" t="str">
            <v>CENOTILLO</v>
          </cell>
          <cell r="I103" t="str">
            <v>SECUNDARIA</v>
          </cell>
          <cell r="J103">
            <v>166</v>
          </cell>
          <cell r="K103" t="str">
            <v xml:space="preserve"> MEJORAMIENTO EN LA ESCUELA SECUNDARIA TECNICA NUM. 16 UBICADA EN LA LOCALIDAD Y MUNICIPIO DE CENOTILLO YUCATÁN, CCT 31DST0016C.</v>
          </cell>
          <cell r="L103" t="str">
            <v>LO-931037999-E5-2022</v>
          </cell>
          <cell r="M103" t="str">
            <v>LO-931037999-E005-2022</v>
          </cell>
          <cell r="N103" t="str">
            <v>LICITACIÓN PÚBLICA</v>
          </cell>
          <cell r="O103" t="str">
            <v>JOVISIÓN CONSULTORES, S.C. JCO1409016T8</v>
          </cell>
          <cell r="P103">
            <v>0</v>
          </cell>
          <cell r="Q103">
            <v>44613</v>
          </cell>
          <cell r="R103">
            <v>44638</v>
          </cell>
          <cell r="S103">
            <v>44728</v>
          </cell>
          <cell r="T103">
            <v>113</v>
          </cell>
          <cell r="U103">
            <v>44750</v>
          </cell>
          <cell r="V103">
            <v>0</v>
          </cell>
          <cell r="W103">
            <v>0</v>
          </cell>
          <cell r="X103">
            <v>0.99</v>
          </cell>
          <cell r="Y103">
            <v>1249859.7827999999</v>
          </cell>
          <cell r="Z103">
            <v>0</v>
          </cell>
          <cell r="AA103">
            <v>1249859.7827999999</v>
          </cell>
          <cell r="AB103">
            <v>0</v>
          </cell>
          <cell r="AC103">
            <v>1299854.174112</v>
          </cell>
          <cell r="AD103">
            <v>7</v>
          </cell>
          <cell r="AE103">
            <v>1069028.0807999999</v>
          </cell>
          <cell r="AF103">
            <v>1061107</v>
          </cell>
          <cell r="AG103">
            <v>4607.88</v>
          </cell>
          <cell r="AH103">
            <v>0</v>
          </cell>
          <cell r="AI103">
            <v>1065714.8799999999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1350000</v>
          </cell>
          <cell r="AV103">
            <v>2018</v>
          </cell>
          <cell r="AW103">
            <v>0</v>
          </cell>
          <cell r="AX103">
            <v>1119022.4800000002</v>
          </cell>
          <cell r="AY103">
            <v>1249859.7827999999</v>
          </cell>
          <cell r="AZ103">
            <v>1299854.174112</v>
          </cell>
        </row>
        <row r="104">
          <cell r="D104" t="str">
            <v>YUC220102063087</v>
          </cell>
          <cell r="E104" t="str">
            <v>ESCUELA SECUNDARIA TECNICA NUM. 69</v>
          </cell>
          <cell r="F104" t="str">
            <v>CARRETERA CHICHIMILA-XOCEN KILOMETRO 6</v>
          </cell>
          <cell r="G104" t="str">
            <v>XOCÉN</v>
          </cell>
          <cell r="H104" t="str">
            <v>VALLADOLID</v>
          </cell>
          <cell r="I104" t="str">
            <v>SECUNDARIA</v>
          </cell>
          <cell r="J104">
            <v>177</v>
          </cell>
          <cell r="K104" t="str">
            <v xml:space="preserve"> MEJORAMIENTO EN LA ESCUELA SECUNDARIA TECNICA NUM. 69 UBICADA EN LA LOCALIDAD XOCÉN, MUNICIPIO DE VALLADOLID, YUCATÁN, CCT 31DST2014S.</v>
          </cell>
          <cell r="L104" t="str">
            <v>LO-931037999-E6-2022</v>
          </cell>
          <cell r="M104" t="str">
            <v>LO-931037999-E006-2022</v>
          </cell>
          <cell r="N104" t="str">
            <v>LICITACIÓN PÚBLICA</v>
          </cell>
          <cell r="O104" t="str">
            <v>CORPORATIVO OCE DEL SURESTE, S.A. DE C.V. COS040301E87</v>
          </cell>
          <cell r="P104">
            <v>0</v>
          </cell>
          <cell r="Q104">
            <v>44614</v>
          </cell>
          <cell r="R104">
            <v>44615</v>
          </cell>
          <cell r="S104">
            <v>44705</v>
          </cell>
          <cell r="T104">
            <v>91</v>
          </cell>
          <cell r="U104">
            <v>0</v>
          </cell>
          <cell r="V104">
            <v>0</v>
          </cell>
          <cell r="W104">
            <v>0</v>
          </cell>
          <cell r="X104">
            <v>1</v>
          </cell>
          <cell r="Y104">
            <v>1239928.8371999997</v>
          </cell>
          <cell r="Z104">
            <v>56071.16</v>
          </cell>
          <cell r="AA104">
            <v>1295999.9971999996</v>
          </cell>
          <cell r="AB104">
            <v>0</v>
          </cell>
          <cell r="AC104">
            <v>1347839.9970879997</v>
          </cell>
          <cell r="AD104">
            <v>8</v>
          </cell>
          <cell r="AE104">
            <v>1267964.4379999998</v>
          </cell>
          <cell r="AF104">
            <v>1262354.05</v>
          </cell>
          <cell r="AG104">
            <v>5465.38</v>
          </cell>
          <cell r="AH104">
            <v>0</v>
          </cell>
          <cell r="AI104">
            <v>1267819.43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1350000</v>
          </cell>
          <cell r="AV104">
            <v>2018</v>
          </cell>
          <cell r="AW104">
            <v>0</v>
          </cell>
          <cell r="AX104">
            <v>1317561.5999999999</v>
          </cell>
          <cell r="AY104">
            <v>1295999.9971999996</v>
          </cell>
          <cell r="AZ104">
            <v>1347839.9970879997</v>
          </cell>
        </row>
        <row r="105">
          <cell r="D105" t="str">
            <v>YUC220102063091</v>
          </cell>
          <cell r="E105" t="str">
            <v>PREESCOLAR FEDERICO FROEBEL</v>
          </cell>
          <cell r="F105" t="str">
            <v>CALLE 54</v>
          </cell>
          <cell r="G105" t="str">
            <v>TEKIK DE REGIL</v>
          </cell>
          <cell r="H105" t="str">
            <v>TIMUCUY</v>
          </cell>
          <cell r="I105" t="str">
            <v>PREESCOLAR</v>
          </cell>
          <cell r="J105">
            <v>87</v>
          </cell>
          <cell r="K105" t="str">
            <v xml:space="preserve"> MEJORAMIENTO EN LA ESCUELA PREESCOLAR FEDERICO FROEBEL UBICADA EN LA LOCALIDAD TEKIK DE REGIL, MUNICIPIO DE TIMUCUY, YUCATÁN, CCT 31DCC0081L.</v>
          </cell>
          <cell r="L105" t="str">
            <v>LO-931037999-E7-2022</v>
          </cell>
          <cell r="M105" t="str">
            <v>LO-931037999-E007-2022</v>
          </cell>
          <cell r="N105" t="str">
            <v>LICITACIÓN PÚBLICA</v>
          </cell>
          <cell r="O105" t="str">
            <v>ENRIQUE ALONSO CRUZ ECHEVERRÍA CUEE7302197R6</v>
          </cell>
          <cell r="P105">
            <v>0</v>
          </cell>
          <cell r="Q105">
            <v>44614</v>
          </cell>
          <cell r="R105">
            <v>44615</v>
          </cell>
          <cell r="S105">
            <v>44705</v>
          </cell>
          <cell r="T105">
            <v>91</v>
          </cell>
          <cell r="U105">
            <v>0</v>
          </cell>
          <cell r="V105">
            <v>0</v>
          </cell>
          <cell r="W105">
            <v>0</v>
          </cell>
          <cell r="X105">
            <v>1</v>
          </cell>
          <cell r="Y105">
            <v>819950.48919999995</v>
          </cell>
          <cell r="Z105">
            <v>141572.66</v>
          </cell>
          <cell r="AA105">
            <v>961523.14919999999</v>
          </cell>
          <cell r="AB105">
            <v>0</v>
          </cell>
          <cell r="AC105">
            <v>999984.07516799995</v>
          </cell>
          <cell r="AD105" t="str">
            <v>6 FQ</v>
          </cell>
          <cell r="AE105">
            <v>961523.15</v>
          </cell>
          <cell r="AF105">
            <v>957378.66999999993</v>
          </cell>
          <cell r="AG105">
            <v>4144.4800000000005</v>
          </cell>
          <cell r="AH105">
            <v>0</v>
          </cell>
          <cell r="AI105">
            <v>961523.14999999991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1000000</v>
          </cell>
          <cell r="AV105">
            <v>2018</v>
          </cell>
          <cell r="AW105">
            <v>0</v>
          </cell>
          <cell r="AX105">
            <v>994321.16999999993</v>
          </cell>
          <cell r="AY105">
            <v>961523.14919999999</v>
          </cell>
          <cell r="AZ105">
            <v>999984.07516799995</v>
          </cell>
        </row>
        <row r="106">
          <cell r="D106" t="str">
            <v>YUC220102063093</v>
          </cell>
          <cell r="E106" t="str">
            <v>SECUNDARIA IGNACIO RAMIREZ</v>
          </cell>
          <cell r="F106" t="str">
            <v>DOMICILIO CONOCIDO</v>
          </cell>
          <cell r="G106" t="str">
            <v>DZONOT CARRETERO</v>
          </cell>
          <cell r="H106" t="str">
            <v>TIZIMÍN</v>
          </cell>
          <cell r="I106" t="str">
            <v>SECUNDARIA</v>
          </cell>
          <cell r="J106">
            <v>137</v>
          </cell>
          <cell r="K106" t="str">
            <v xml:space="preserve"> MEJORAMIENTO EN LA ESCUELA SECUNDARIA IGNACIO RAMIREZ UBICADA EN LA LOCALIDAD DZONOT CARRETERO, MUNICIPIO DE TIZIMÍN, YUCATÁN, CCT 31EES0096L.</v>
          </cell>
          <cell r="L106" t="str">
            <v>LO-931037999-E8-2022</v>
          </cell>
          <cell r="M106" t="str">
            <v>LO-931037999-E008-2022</v>
          </cell>
          <cell r="N106" t="str">
            <v>LICITACIÓN PÚBLICA</v>
          </cell>
          <cell r="O106" t="str">
            <v>GRUPO MARMOL CONSTRUCCIONES, S.A. DE C.V. GMC0504296G4</v>
          </cell>
          <cell r="P106">
            <v>0</v>
          </cell>
          <cell r="Q106">
            <v>44614</v>
          </cell>
          <cell r="R106">
            <v>44657</v>
          </cell>
          <cell r="S106">
            <v>44705</v>
          </cell>
          <cell r="T106">
            <v>113</v>
          </cell>
          <cell r="U106">
            <v>44769</v>
          </cell>
          <cell r="V106">
            <v>0</v>
          </cell>
          <cell r="W106">
            <v>0</v>
          </cell>
          <cell r="X106">
            <v>1</v>
          </cell>
          <cell r="Y106">
            <v>1229847.6831999999</v>
          </cell>
          <cell r="Z106">
            <v>66152.320000000007</v>
          </cell>
          <cell r="AA106">
            <v>1296000.0031999999</v>
          </cell>
          <cell r="AB106">
            <v>0</v>
          </cell>
          <cell r="AC106">
            <v>1347840.003328</v>
          </cell>
          <cell r="AD106" t="str">
            <v>5 FQ</v>
          </cell>
          <cell r="AE106">
            <v>1295999.99</v>
          </cell>
          <cell r="AF106">
            <v>1290413.78</v>
          </cell>
          <cell r="AG106">
            <v>5301.0700000000006</v>
          </cell>
          <cell r="AH106">
            <v>0</v>
          </cell>
          <cell r="AI106">
            <v>1295714.8500000001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1350000</v>
          </cell>
          <cell r="AV106">
            <v>2018</v>
          </cell>
          <cell r="AW106">
            <v>0</v>
          </cell>
          <cell r="AX106">
            <v>1347839.99</v>
          </cell>
          <cell r="AY106">
            <v>1296000.0031999999</v>
          </cell>
          <cell r="AZ106">
            <v>1347840.003328</v>
          </cell>
        </row>
        <row r="107">
          <cell r="D107" t="str">
            <v>YUC220102063094</v>
          </cell>
          <cell r="E107" t="str">
            <v>PRIMARIA JOAQUIN ROCHE ARCE</v>
          </cell>
          <cell r="F107" t="str">
            <v>CALLE 47</v>
          </cell>
          <cell r="G107" t="str">
            <v>LAS COLORADAS</v>
          </cell>
          <cell r="H107" t="str">
            <v>RÍO LAGARTOS</v>
          </cell>
          <cell r="I107" t="str">
            <v>PRIMARIA</v>
          </cell>
          <cell r="J107">
            <v>168</v>
          </cell>
          <cell r="K107" t="str">
            <v xml:space="preserve"> MEJORAMIENTO EN LA ESCUELA PRIMARIA JOAQUIN ROCHE ARCE UBICADA EN LA LOCALIDAD LAS COLORADAS, MUNICIPIO DE RÍO LAGARTOS, YUCATÁN, CCT 31DPR0611Q.</v>
          </cell>
          <cell r="L107" t="str">
            <v>LO-931037999-E9-2022</v>
          </cell>
          <cell r="M107" t="str">
            <v>LO-931037999-E009-2022</v>
          </cell>
          <cell r="N107" t="str">
            <v>LICITACIÓN PÚBLICA</v>
          </cell>
          <cell r="O107" t="str">
            <v>GRUPO EDECA, S.A. DE C.V. GED010829GS1</v>
          </cell>
          <cell r="P107">
            <v>0</v>
          </cell>
          <cell r="Q107">
            <v>44614</v>
          </cell>
          <cell r="R107">
            <v>44638</v>
          </cell>
          <cell r="S107">
            <v>44705</v>
          </cell>
          <cell r="T107">
            <v>113</v>
          </cell>
          <cell r="U107">
            <v>44750</v>
          </cell>
          <cell r="V107">
            <v>0</v>
          </cell>
          <cell r="W107">
            <v>0</v>
          </cell>
          <cell r="X107">
            <v>1</v>
          </cell>
          <cell r="Y107">
            <v>1234983.9312</v>
          </cell>
          <cell r="Z107">
            <v>61016.07</v>
          </cell>
          <cell r="AA107">
            <v>1296000.0012000001</v>
          </cell>
          <cell r="AB107">
            <v>0</v>
          </cell>
          <cell r="AC107">
            <v>1347840.001248</v>
          </cell>
          <cell r="AD107">
            <v>10</v>
          </cell>
          <cell r="AE107">
            <v>1258962.5040000002</v>
          </cell>
          <cell r="AF107">
            <v>1253504.3899999999</v>
          </cell>
          <cell r="AG107">
            <v>5426.5499999999993</v>
          </cell>
          <cell r="AH107">
            <v>0</v>
          </cell>
          <cell r="AI107">
            <v>1258930.94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1350000</v>
          </cell>
          <cell r="AV107">
            <v>2018</v>
          </cell>
          <cell r="AW107">
            <v>0</v>
          </cell>
          <cell r="AX107">
            <v>1308361.8600000001</v>
          </cell>
          <cell r="AY107">
            <v>1296000.0012000001</v>
          </cell>
          <cell r="AZ107">
            <v>1347840.001248</v>
          </cell>
        </row>
        <row r="108">
          <cell r="D108" t="str">
            <v>YUC220102063096</v>
          </cell>
          <cell r="E108" t="str">
            <v>PREESCOLAR JUAN DE LA BARRERA</v>
          </cell>
          <cell r="F108" t="str">
            <v>CALLE 18</v>
          </cell>
          <cell r="G108" t="str">
            <v>TIZIMÍN</v>
          </cell>
          <cell r="H108" t="str">
            <v>TIZIMÍN</v>
          </cell>
          <cell r="I108" t="str">
            <v>PREESCOLAR</v>
          </cell>
          <cell r="J108">
            <v>130</v>
          </cell>
          <cell r="K108" t="str">
            <v xml:space="preserve"> MEJORAMIENTO EN LA ESCUELA PREESCOLAR JUAN DE LA BARRERA UBICADA EN LA LOCALIDAD Y MUNICIPIO DE TIZIMÍN YUCATÁN, CCT 31DJN0177N</v>
          </cell>
          <cell r="L108" t="str">
            <v>LO-931037999-E10-2022</v>
          </cell>
          <cell r="M108" t="str">
            <v>LO-931037999-E010-2022</v>
          </cell>
          <cell r="N108" t="str">
            <v>LICITACIÓN PÚBLICA</v>
          </cell>
          <cell r="O108" t="str">
            <v>ENRIQUE PALMA MORALES PAME791202KQ6</v>
          </cell>
          <cell r="P108">
            <v>0</v>
          </cell>
          <cell r="Q108">
            <v>44614</v>
          </cell>
          <cell r="R108">
            <v>44657</v>
          </cell>
          <cell r="S108">
            <v>44747</v>
          </cell>
          <cell r="T108">
            <v>113</v>
          </cell>
          <cell r="U108">
            <v>44769</v>
          </cell>
          <cell r="V108">
            <v>0</v>
          </cell>
          <cell r="W108">
            <v>0</v>
          </cell>
          <cell r="X108">
            <v>1</v>
          </cell>
          <cell r="Y108">
            <v>1239978.1372</v>
          </cell>
          <cell r="Z108">
            <v>56021.86</v>
          </cell>
          <cell r="AA108">
            <v>1295999.9972000001</v>
          </cell>
          <cell r="AB108">
            <v>0</v>
          </cell>
          <cell r="AC108">
            <v>1347839.9970880002</v>
          </cell>
          <cell r="AD108" t="str">
            <v>7 FQ</v>
          </cell>
          <cell r="AE108">
            <v>1295999.98</v>
          </cell>
          <cell r="AF108">
            <v>1290413.7899999998</v>
          </cell>
          <cell r="AG108">
            <v>5586.2000000000007</v>
          </cell>
          <cell r="AH108">
            <v>0</v>
          </cell>
          <cell r="AI108">
            <v>1295999.9899999998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1350000</v>
          </cell>
          <cell r="AV108">
            <v>2018</v>
          </cell>
          <cell r="AW108">
            <v>0</v>
          </cell>
          <cell r="AX108">
            <v>1345599.0999999999</v>
          </cell>
          <cell r="AY108">
            <v>1295999.9972000001</v>
          </cell>
          <cell r="AZ108">
            <v>1347839.9970880002</v>
          </cell>
        </row>
        <row r="109">
          <cell r="D109" t="str">
            <v>YUC220102063097</v>
          </cell>
          <cell r="E109" t="str">
            <v>PREESCOLAR JUAN DE LA BARRERA</v>
          </cell>
          <cell r="F109" t="str">
            <v>DOMICILIO CONOCIDO</v>
          </cell>
          <cell r="G109" t="str">
            <v>CATMÍS</v>
          </cell>
          <cell r="H109" t="str">
            <v>TZUCACAB</v>
          </cell>
          <cell r="I109" t="str">
            <v>PREESCOLAR</v>
          </cell>
          <cell r="J109">
            <v>39</v>
          </cell>
          <cell r="K109" t="str">
            <v xml:space="preserve"> MEJORAMIENTO EN LA ESCUELA PREESCOLAR JUAN DE LA BARRERA UBICADA EN LA LOCALIDAD CATMÍS, MUNICIPIO DE TZUCACAB, YUCATÁN, CCT 31DCC0178X.</v>
          </cell>
          <cell r="L109" t="str">
            <v>LO-931037999-E11-2022</v>
          </cell>
          <cell r="M109" t="str">
            <v>LO-931037999-E011-2022</v>
          </cell>
          <cell r="N109" t="str">
            <v>LICITACIÓN PÚBLICA</v>
          </cell>
          <cell r="O109" t="str">
            <v>MIGUEL ÁNGEL RODRÍGUEZ CÁRDENAS ROCM600601BL3</v>
          </cell>
          <cell r="P109">
            <v>0</v>
          </cell>
          <cell r="Q109">
            <v>44615</v>
          </cell>
          <cell r="R109">
            <v>44616</v>
          </cell>
          <cell r="S109">
            <v>44706</v>
          </cell>
          <cell r="T109">
            <v>91</v>
          </cell>
          <cell r="U109">
            <v>0</v>
          </cell>
          <cell r="V109">
            <v>0</v>
          </cell>
          <cell r="W109">
            <v>0</v>
          </cell>
          <cell r="X109">
            <v>1</v>
          </cell>
          <cell r="Y109">
            <v>829845.35880000005</v>
          </cell>
          <cell r="Z109">
            <v>0</v>
          </cell>
          <cell r="AA109">
            <v>829845.35880000005</v>
          </cell>
          <cell r="AB109">
            <v>0</v>
          </cell>
          <cell r="AC109">
            <v>863039.17315200006</v>
          </cell>
          <cell r="AD109" t="str">
            <v>5 FQ</v>
          </cell>
          <cell r="AE109">
            <v>829845.35999999987</v>
          </cell>
          <cell r="AF109">
            <v>826178.13000000012</v>
          </cell>
          <cell r="AG109">
            <v>3248.6400000000003</v>
          </cell>
          <cell r="AH109">
            <v>0</v>
          </cell>
          <cell r="AI109">
            <v>829426.77000000014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1000000</v>
          </cell>
          <cell r="AV109">
            <v>2018</v>
          </cell>
          <cell r="AW109">
            <v>0</v>
          </cell>
          <cell r="AX109">
            <v>863039.18000000017</v>
          </cell>
          <cell r="AY109">
            <v>829845.35880000005</v>
          </cell>
          <cell r="AZ109">
            <v>863039.17315200006</v>
          </cell>
        </row>
        <row r="110">
          <cell r="D110" t="str">
            <v>YUC220102063100</v>
          </cell>
          <cell r="E110" t="str">
            <v>PRIMARIA LEOPOLDO ARANA CABRERA</v>
          </cell>
          <cell r="F110" t="str">
            <v>CALLE 23</v>
          </cell>
          <cell r="G110" t="str">
            <v>MUNA</v>
          </cell>
          <cell r="H110" t="str">
            <v>MUNA</v>
          </cell>
          <cell r="I110" t="str">
            <v>PRIMARIA</v>
          </cell>
          <cell r="J110">
            <v>328</v>
          </cell>
          <cell r="K110" t="str">
            <v xml:space="preserve"> MEJORAMIENTO EN LA ESCUELA PRIMARIA LEOPOLDO ARANA CABRERA UBICADA EN LA LOCALIDAD Y MUNICIPIO DE MUNA YUCATÁN, CCT 31DPR0849A.</v>
          </cell>
          <cell r="L110" t="str">
            <v>LO-931037999-E12-2022</v>
          </cell>
          <cell r="M110" t="str">
            <v>LO-931037999-E012-2022</v>
          </cell>
          <cell r="N110" t="str">
            <v>LICITACIÓN PÚBLICA</v>
          </cell>
          <cell r="O110" t="str">
            <v>SUPRODEC CONSTRUCCIONES, S.A. DE C.V. SCO000119562</v>
          </cell>
          <cell r="P110">
            <v>0</v>
          </cell>
          <cell r="Q110">
            <v>44615</v>
          </cell>
          <cell r="R110">
            <v>44616</v>
          </cell>
          <cell r="S110">
            <v>44706</v>
          </cell>
          <cell r="T110">
            <v>91</v>
          </cell>
          <cell r="U110">
            <v>0</v>
          </cell>
          <cell r="V110">
            <v>0</v>
          </cell>
          <cell r="W110">
            <v>0</v>
          </cell>
          <cell r="X110">
            <v>1</v>
          </cell>
          <cell r="Y110">
            <v>1549961.8747999999</v>
          </cell>
          <cell r="Z110">
            <v>120736.26</v>
          </cell>
          <cell r="AA110">
            <v>1670698.1347999999</v>
          </cell>
          <cell r="AB110">
            <v>5316.34</v>
          </cell>
          <cell r="AC110">
            <v>1732209.7201919998</v>
          </cell>
          <cell r="AD110">
            <v>9</v>
          </cell>
          <cell r="AE110">
            <v>1665381.7600000002</v>
          </cell>
          <cell r="AF110">
            <v>1658203.37</v>
          </cell>
          <cell r="AG110">
            <v>7178.36</v>
          </cell>
          <cell r="AH110">
            <v>0</v>
          </cell>
          <cell r="AI110">
            <v>1665381.7300000002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1750000</v>
          </cell>
          <cell r="AV110">
            <v>2018</v>
          </cell>
          <cell r="AW110">
            <v>0</v>
          </cell>
          <cell r="AX110">
            <v>1731997.0199999996</v>
          </cell>
          <cell r="AY110">
            <v>1670698.1347999999</v>
          </cell>
          <cell r="AZ110">
            <v>1732209.7201919998</v>
          </cell>
        </row>
        <row r="111">
          <cell r="D111" t="str">
            <v>YUC220102063103</v>
          </cell>
          <cell r="E111" t="str">
            <v>PREESCOLAR LOL TUN</v>
          </cell>
          <cell r="F111" t="str">
            <v>DOMICILIO CONOCIDO</v>
          </cell>
          <cell r="G111" t="str">
            <v>X-KANCHAKÁN</v>
          </cell>
          <cell r="H111" t="str">
            <v>TECOH</v>
          </cell>
          <cell r="I111" t="str">
            <v>PREESCOLAR</v>
          </cell>
          <cell r="J111">
            <v>83</v>
          </cell>
          <cell r="K111" t="str">
            <v xml:space="preserve"> MEJORAMIENTO EN LA ESCUELA PREESCOLAR LOL TUN UBICADA EN LA LOCALIDAD X-KANCHAKÁN, MUNICIPIO DE TECOH, YUCATÁN, CCT 31DCC0166S.</v>
          </cell>
          <cell r="L111" t="str">
            <v>LO-931037999-E13-2022</v>
          </cell>
          <cell r="M111" t="str">
            <v>LO-931037999-E013-2022</v>
          </cell>
          <cell r="N111" t="str">
            <v>LICITACIÓN PÚBLICA</v>
          </cell>
          <cell r="O111" t="str">
            <v>DESARROLLO E INFRAESTRUCTURAS EN CONSTRUCCIÓN YUCATÁN, S.A. DE C.V.</v>
          </cell>
          <cell r="P111">
            <v>0</v>
          </cell>
          <cell r="Q111">
            <v>44615</v>
          </cell>
          <cell r="R111">
            <v>44616</v>
          </cell>
          <cell r="S111">
            <v>44706</v>
          </cell>
          <cell r="T111">
            <v>91</v>
          </cell>
          <cell r="V111">
            <v>0</v>
          </cell>
          <cell r="W111">
            <v>0</v>
          </cell>
          <cell r="X111">
            <v>0.92069999999999996</v>
          </cell>
          <cell r="Y111">
            <v>804879.31680000003</v>
          </cell>
          <cell r="Z111">
            <v>0</v>
          </cell>
          <cell r="AA111">
            <v>804879.31680000003</v>
          </cell>
          <cell r="AB111">
            <v>0</v>
          </cell>
          <cell r="AC111">
            <v>837074.48947200004</v>
          </cell>
          <cell r="AD111">
            <v>4</v>
          </cell>
          <cell r="AE111">
            <v>760201.14503999997</v>
          </cell>
          <cell r="AF111">
            <v>757006.95504000003</v>
          </cell>
          <cell r="AG111">
            <v>3194.19</v>
          </cell>
          <cell r="AH111">
            <v>0</v>
          </cell>
          <cell r="AI111">
            <v>760201.14503999997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1000000</v>
          </cell>
          <cell r="AV111">
            <v>2018</v>
          </cell>
          <cell r="AW111">
            <v>0</v>
          </cell>
          <cell r="AX111">
            <v>792396.33</v>
          </cell>
          <cell r="AY111">
            <v>804879.31680000003</v>
          </cell>
          <cell r="AZ111">
            <v>837074.48947200004</v>
          </cell>
        </row>
        <row r="112">
          <cell r="D112" t="str">
            <v>YUC220102063106</v>
          </cell>
          <cell r="E112" t="str">
            <v>PRIMARIA MARCELINA SILVA ALCOCER</v>
          </cell>
          <cell r="F112" t="str">
            <v>CALLE 18</v>
          </cell>
          <cell r="G112" t="str">
            <v>VALLADOLID</v>
          </cell>
          <cell r="H112" t="str">
            <v>VALLADOLID</v>
          </cell>
          <cell r="I112" t="str">
            <v>PRIMARIA</v>
          </cell>
          <cell r="J112">
            <v>281</v>
          </cell>
          <cell r="K112" t="str">
            <v xml:space="preserve"> MEJORAMIENTO EN LA ESCUELA PRIMARIA MARCELINA SILVA ALCOCER UBICADA EN LA LOCALIDAD Y MUNICIPIO DE VALLADOLID YUCATÁN, CCT 31DPR2006Y.</v>
          </cell>
          <cell r="L112" t="str">
            <v>LO-931037999-E14-2022</v>
          </cell>
          <cell r="M112" t="str">
            <v>LO-931037999-E014-2022</v>
          </cell>
          <cell r="N112" t="str">
            <v>LICITACIÓN PÚBLICA</v>
          </cell>
          <cell r="O112" t="str">
            <v>MARÓ WOOD STUDIO S.A. DE C.V. MWS190108PN9</v>
          </cell>
          <cell r="P112">
            <v>0</v>
          </cell>
          <cell r="Q112">
            <v>44615</v>
          </cell>
          <cell r="R112">
            <v>44616</v>
          </cell>
          <cell r="S112">
            <v>44706</v>
          </cell>
          <cell r="T112">
            <v>113</v>
          </cell>
          <cell r="U112">
            <v>44728</v>
          </cell>
          <cell r="V112">
            <v>0</v>
          </cell>
          <cell r="W112">
            <v>0</v>
          </cell>
          <cell r="X112">
            <v>1</v>
          </cell>
          <cell r="Y112">
            <v>1419925.0512000001</v>
          </cell>
          <cell r="Z112">
            <v>68074.95</v>
          </cell>
          <cell r="AA112">
            <v>1488000.0012000001</v>
          </cell>
          <cell r="AB112">
            <v>0</v>
          </cell>
          <cell r="AC112">
            <v>1547520.001248</v>
          </cell>
          <cell r="AD112" t="str">
            <v>8 FQ</v>
          </cell>
          <cell r="AE112">
            <v>1487999.98</v>
          </cell>
          <cell r="AF112">
            <v>1481586.1799999997</v>
          </cell>
          <cell r="AG112">
            <v>6149.6200000000008</v>
          </cell>
          <cell r="AH112">
            <v>0</v>
          </cell>
          <cell r="AI112">
            <v>1487735.7999999998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1550000</v>
          </cell>
          <cell r="AV112">
            <v>2018</v>
          </cell>
          <cell r="AW112">
            <v>0</v>
          </cell>
          <cell r="AX112">
            <v>1547519.9800000002</v>
          </cell>
          <cell r="AY112">
            <v>1488000.0012000001</v>
          </cell>
          <cell r="AZ112">
            <v>1547520.001248</v>
          </cell>
        </row>
        <row r="113">
          <cell r="D113" t="str">
            <v>YUC220102063107</v>
          </cell>
          <cell r="E113" t="str">
            <v>PRIMARIA MIGUEL HIDALGO Y COSTILLA</v>
          </cell>
          <cell r="F113" t="str">
            <v>CALLE 29</v>
          </cell>
          <cell r="G113" t="str">
            <v>VALLADOLID</v>
          </cell>
          <cell r="H113" t="str">
            <v>VALLADOLID</v>
          </cell>
          <cell r="I113" t="str">
            <v>PRIMARIA</v>
          </cell>
          <cell r="J113">
            <v>255</v>
          </cell>
          <cell r="K113" t="str">
            <v xml:space="preserve"> MEJORAMIENTO EN LA ESCUELA PRIMARIA MIGUEL HIDALGO Y COSTILLA UBICADA EN LA LOCALIDAD Y MUNICIPIO DE VALLADOLID YUCATÁN, CCT 31DPR0894N.</v>
          </cell>
          <cell r="L113" t="str">
            <v>LO-931037999-E15-2022</v>
          </cell>
          <cell r="M113" t="str">
            <v>LO-931037999-E015-2022</v>
          </cell>
          <cell r="N113" t="str">
            <v>LICITACIÓN PÚBLICA</v>
          </cell>
          <cell r="O113" t="str">
            <v>MULTICONSTRUCCIONES DEL SURESTE, S.A. DE C.V. MSU9601095SA</v>
          </cell>
          <cell r="P113">
            <v>0</v>
          </cell>
          <cell r="Q113">
            <v>44615</v>
          </cell>
          <cell r="R113">
            <v>44616</v>
          </cell>
          <cell r="S113">
            <v>44706</v>
          </cell>
          <cell r="T113">
            <v>91</v>
          </cell>
          <cell r="U113">
            <v>0</v>
          </cell>
          <cell r="V113">
            <v>0</v>
          </cell>
          <cell r="W113">
            <v>0</v>
          </cell>
          <cell r="X113">
            <v>1</v>
          </cell>
          <cell r="Y113">
            <v>1414987.6967999998</v>
          </cell>
          <cell r="Z113">
            <v>0</v>
          </cell>
          <cell r="AA113">
            <v>1414987.6967999998</v>
          </cell>
          <cell r="AB113">
            <v>0</v>
          </cell>
          <cell r="AC113">
            <v>1471587.2046719999</v>
          </cell>
          <cell r="AD113" t="str">
            <v>6 FQ</v>
          </cell>
          <cell r="AE113">
            <v>1362167</v>
          </cell>
          <cell r="AF113">
            <v>1356295.59</v>
          </cell>
          <cell r="AG113">
            <v>5871.41</v>
          </cell>
          <cell r="AH113">
            <v>0</v>
          </cell>
          <cell r="AI113">
            <v>1362167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1550000</v>
          </cell>
          <cell r="AV113">
            <v>2018</v>
          </cell>
          <cell r="AW113">
            <v>0</v>
          </cell>
          <cell r="AX113">
            <v>1418766.5</v>
          </cell>
          <cell r="AY113">
            <v>1414987.6967999998</v>
          </cell>
          <cell r="AZ113">
            <v>1471587.2046719999</v>
          </cell>
        </row>
        <row r="114">
          <cell r="D114" t="str">
            <v>YUC220102063110</v>
          </cell>
          <cell r="E114" t="str">
            <v>UNIVERSIDAD TECNOLOGICA METROPOLITANA</v>
          </cell>
          <cell r="F114" t="str">
            <v>CALLE 111 NO.315 SANTA ROSA, 97279 MÉRIDA, YUC.</v>
          </cell>
          <cell r="G114" t="str">
            <v>MÉRIDA</v>
          </cell>
          <cell r="H114" t="str">
            <v>MÉRIDA</v>
          </cell>
          <cell r="I114" t="str">
            <v>SUPERIOR</v>
          </cell>
          <cell r="J114">
            <v>1230</v>
          </cell>
          <cell r="K114" t="str">
            <v>ADECUACIÓN DE ESPACIOS  Y ADQUISICIÓN DE MOBILIARIO Y EQUIPAMIENTO PARA LOS LABORATORIOS DE GASTRONOMIA Y TURISMO EN LA ESCUELA UNIVERSIDAD TECNOLOGICA METROPOLITANA UBICADA EN LA LOCALIDAD Y MUNICIPIO DE MÉRIDA YUCATÁN, CCT 31MSU0026Q.</v>
          </cell>
          <cell r="L114" t="str">
            <v>LO-931037999-E16-2022</v>
          </cell>
          <cell r="M114" t="str">
            <v>LO-931037999-E016-2022</v>
          </cell>
          <cell r="N114" t="str">
            <v>LICITACIÓN PÚBLICA</v>
          </cell>
          <cell r="O114" t="str">
            <v>DARSICO, S.A. DE C.V. DAR990227RM6</v>
          </cell>
          <cell r="P114">
            <v>0</v>
          </cell>
          <cell r="Q114">
            <v>44615</v>
          </cell>
          <cell r="R114">
            <v>44616</v>
          </cell>
          <cell r="S114">
            <v>44706</v>
          </cell>
          <cell r="T114">
            <v>91</v>
          </cell>
          <cell r="U114">
            <v>0</v>
          </cell>
          <cell r="V114">
            <v>0</v>
          </cell>
          <cell r="W114">
            <v>0</v>
          </cell>
          <cell r="X114">
            <v>1</v>
          </cell>
          <cell r="Y114">
            <v>859838.56239999994</v>
          </cell>
          <cell r="Z114">
            <v>184640.82</v>
          </cell>
          <cell r="AA114">
            <v>1044479.3824</v>
          </cell>
          <cell r="AB114">
            <v>37057.339999999997</v>
          </cell>
          <cell r="AC114">
            <v>1049201.2176960001</v>
          </cell>
          <cell r="AD114" t="str">
            <v>8 FQ</v>
          </cell>
          <cell r="AE114">
            <v>1007422.03</v>
          </cell>
          <cell r="AF114">
            <v>1003079.7</v>
          </cell>
          <cell r="AG114">
            <v>4342.33</v>
          </cell>
          <cell r="AH114">
            <v>0</v>
          </cell>
          <cell r="AI114">
            <v>1007422.0299999999</v>
          </cell>
          <cell r="AJ114" t="str">
            <v>LA-931037999-E1-2022</v>
          </cell>
          <cell r="AK114" t="str">
            <v>LICITACIÓN PÚBLICA</v>
          </cell>
          <cell r="AL114" t="str">
            <v>HARVEST OPERADORA, S.A. DE C.V. HOP200505BZ4</v>
          </cell>
          <cell r="AM114">
            <v>44651</v>
          </cell>
          <cell r="AN114">
            <v>44652</v>
          </cell>
          <cell r="AO114">
            <v>44711</v>
          </cell>
          <cell r="AP114">
            <v>2952281.08</v>
          </cell>
          <cell r="AQ114">
            <v>2838731.8</v>
          </cell>
          <cell r="AR114">
            <v>2838731.8</v>
          </cell>
          <cell r="AS114">
            <v>0</v>
          </cell>
          <cell r="AT114">
            <v>0</v>
          </cell>
          <cell r="AU114">
            <v>4000000</v>
          </cell>
          <cell r="AV114">
            <v>2018</v>
          </cell>
          <cell r="AW114">
            <v>0</v>
          </cell>
          <cell r="AX114">
            <v>3880547.37</v>
          </cell>
          <cell r="AY114">
            <v>3996760.4624000001</v>
          </cell>
          <cell r="AZ114">
            <v>4001482.297696</v>
          </cell>
        </row>
        <row r="115">
          <cell r="D115" t="str">
            <v>YUC220102063113</v>
          </cell>
          <cell r="E115" t="str">
            <v>SECUNDARIA RAFAEL CHAZARO PEREZ</v>
          </cell>
          <cell r="F115" t="str">
            <v>CALLE 70</v>
          </cell>
          <cell r="G115" t="str">
            <v>PROGRESO</v>
          </cell>
          <cell r="H115" t="str">
            <v>PROGRESO</v>
          </cell>
          <cell r="I115" t="str">
            <v>SECUNDARIA</v>
          </cell>
          <cell r="J115">
            <v>93</v>
          </cell>
          <cell r="K115" t="str">
            <v xml:space="preserve"> MEJORAMIENTO EN LA ESCUELA SECUNDARIA RAFAEL CHAZARO PEREZ UBICADA EN LA LOCALIDAD Y MUNICIPIO DE PROGRESO YUCATÁN, CCT 31ESN0013U.</v>
          </cell>
          <cell r="L115" t="str">
            <v>LO-931037999-E17-2022</v>
          </cell>
          <cell r="M115" t="str">
            <v>LO-931037999-E017-2022</v>
          </cell>
          <cell r="N115" t="str">
            <v>LICITACIÓN PÚBLICA</v>
          </cell>
          <cell r="O115" t="str">
            <v>PROYECTOS DE INGENIERÍA, CONSTRUCCIÓN, SUPERVICIÓN Y AUDITORÍA S.A. DE C.V. PIC1302118R9</v>
          </cell>
          <cell r="P115">
            <v>0</v>
          </cell>
          <cell r="Q115">
            <v>44616</v>
          </cell>
          <cell r="R115">
            <v>44617</v>
          </cell>
          <cell r="S115">
            <v>44707</v>
          </cell>
          <cell r="T115">
            <v>113</v>
          </cell>
          <cell r="U115">
            <v>44729</v>
          </cell>
          <cell r="V115">
            <v>0</v>
          </cell>
          <cell r="W115">
            <v>0</v>
          </cell>
          <cell r="X115">
            <v>1</v>
          </cell>
          <cell r="Y115">
            <v>914323.62319999991</v>
          </cell>
          <cell r="Z115">
            <v>45666.79</v>
          </cell>
          <cell r="AA115">
            <v>959990.41319999995</v>
          </cell>
          <cell r="AB115">
            <v>14845.53</v>
          </cell>
          <cell r="AC115">
            <v>983544.49972799991</v>
          </cell>
          <cell r="AD115" t="str">
            <v>12 FQ</v>
          </cell>
          <cell r="AE115">
            <v>945144.85000000009</v>
          </cell>
          <cell r="AF115">
            <v>941070.94000000018</v>
          </cell>
          <cell r="AG115">
            <v>4073.91</v>
          </cell>
          <cell r="AH115">
            <v>0</v>
          </cell>
          <cell r="AI115">
            <v>945144.85000000021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1000000</v>
          </cell>
          <cell r="AV115">
            <v>2018</v>
          </cell>
          <cell r="AW115">
            <v>0</v>
          </cell>
          <cell r="AX115">
            <v>981717.79000000015</v>
          </cell>
          <cell r="AY115">
            <v>959990.41319999995</v>
          </cell>
          <cell r="AZ115">
            <v>983544.49972799991</v>
          </cell>
        </row>
        <row r="116">
          <cell r="D116" t="str">
            <v>YUC220102063117</v>
          </cell>
          <cell r="E116" t="str">
            <v>PREESCOLAR RUY JAVIER ESPINOSA AYORA</v>
          </cell>
          <cell r="F116" t="str">
            <v>CALLE 21</v>
          </cell>
          <cell r="G116" t="str">
            <v>TEKIT</v>
          </cell>
          <cell r="H116" t="str">
            <v>TEKIT</v>
          </cell>
          <cell r="I116" t="str">
            <v>PREESCOLAR</v>
          </cell>
          <cell r="J116">
            <v>125</v>
          </cell>
          <cell r="K116" t="str">
            <v xml:space="preserve"> MEJORAMIENTO EN LA ESCUELA PREESCOLAR RUY JAVIER ESPINOSA AYORA UBICADA EN LA LOCALIDAD Y MUNICIPIO DE TEKIT YUCATÁN, CCT 31DJN2030H.</v>
          </cell>
          <cell r="L116" t="str">
            <v>LO-931037999-E18-2022</v>
          </cell>
          <cell r="M116" t="str">
            <v>LO-931037999-E018-2022</v>
          </cell>
          <cell r="N116" t="str">
            <v>LICITACIÓN PÚBLICA</v>
          </cell>
          <cell r="O116" t="str">
            <v>COMERCIALIZADORA CONSTRUGAP, S.A. DE C.V. CCO161111A65</v>
          </cell>
          <cell r="P116">
            <v>0</v>
          </cell>
          <cell r="Q116">
            <v>44616</v>
          </cell>
          <cell r="R116">
            <v>44617</v>
          </cell>
          <cell r="S116">
            <v>44707</v>
          </cell>
          <cell r="T116">
            <v>91</v>
          </cell>
          <cell r="U116">
            <v>0</v>
          </cell>
          <cell r="V116">
            <v>0</v>
          </cell>
          <cell r="W116">
            <v>0</v>
          </cell>
          <cell r="X116">
            <v>1</v>
          </cell>
          <cell r="Y116">
            <v>1238522.8012000001</v>
          </cell>
          <cell r="Z116">
            <v>0</v>
          </cell>
          <cell r="AA116">
            <v>1238522.8012000001</v>
          </cell>
          <cell r="AB116">
            <v>0</v>
          </cell>
          <cell r="AC116">
            <v>1288063.713248</v>
          </cell>
          <cell r="AD116" t="str">
            <v>5 FQ</v>
          </cell>
          <cell r="AE116">
            <v>1238522.7800000003</v>
          </cell>
          <cell r="AF116">
            <v>1233184.3</v>
          </cell>
          <cell r="AG116">
            <v>5244.4599999999991</v>
          </cell>
          <cell r="AH116">
            <v>0</v>
          </cell>
          <cell r="AI116">
            <v>1238428.76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1350000</v>
          </cell>
          <cell r="AV116">
            <v>2018</v>
          </cell>
          <cell r="AW116">
            <v>0</v>
          </cell>
          <cell r="AX116">
            <v>1288063.6900000002</v>
          </cell>
          <cell r="AY116">
            <v>1238522.8012000001</v>
          </cell>
          <cell r="AZ116">
            <v>1288063.713248</v>
          </cell>
        </row>
        <row r="117">
          <cell r="D117" t="str">
            <v>YUC220102063119</v>
          </cell>
          <cell r="E117" t="str">
            <v>PRIMARIA ZAMNA</v>
          </cell>
          <cell r="F117" t="str">
            <v>DOMICILIO CONOCIDO</v>
          </cell>
          <cell r="G117" t="str">
            <v>TAHMUY</v>
          </cell>
          <cell r="H117" t="str">
            <v>VALLADOLID</v>
          </cell>
          <cell r="I117" t="str">
            <v>PRIMARIA</v>
          </cell>
          <cell r="J117">
            <v>170</v>
          </cell>
          <cell r="K117" t="str">
            <v xml:space="preserve"> MEJORAMIENTO EN LA ESCUELA PRIMARIA ZAMNA UBICADA EN LA LOCALIDAD TAHMUY, MUNICIPIO DE VALLADOLID, YUCATÁN, CCT 31DPR1672K.</v>
          </cell>
          <cell r="L117" t="str">
            <v>LO-931037999-E19-2022</v>
          </cell>
          <cell r="M117" t="str">
            <v>LO-931037999-E019-2022</v>
          </cell>
          <cell r="N117" t="str">
            <v>LICITACIÓN PÚBLICA</v>
          </cell>
          <cell r="O117" t="str">
            <v>PROYECTOS DE INGENIERÍA, CONSTRUCCIÓN, SUPERVICIÓN Y AUDITORÍA S.A. DE C.V. PIC1302118R9</v>
          </cell>
          <cell r="P117">
            <v>0</v>
          </cell>
          <cell r="Q117">
            <v>44616</v>
          </cell>
          <cell r="R117">
            <v>44617</v>
          </cell>
          <cell r="S117">
            <v>44707</v>
          </cell>
          <cell r="T117">
            <v>91</v>
          </cell>
          <cell r="V117">
            <v>0</v>
          </cell>
          <cell r="W117">
            <v>0</v>
          </cell>
          <cell r="X117">
            <v>1</v>
          </cell>
          <cell r="Y117">
            <v>1237899.2896</v>
          </cell>
          <cell r="Z117">
            <v>0</v>
          </cell>
          <cell r="AA117">
            <v>1237899.2896</v>
          </cell>
          <cell r="AB117">
            <v>0</v>
          </cell>
          <cell r="AC117">
            <v>1287415.2611839999</v>
          </cell>
          <cell r="AD117" t="str">
            <v>5 FQ</v>
          </cell>
          <cell r="AE117">
            <v>1237899.28</v>
          </cell>
          <cell r="AF117">
            <v>1232563.5</v>
          </cell>
          <cell r="AG117">
            <v>5335.78</v>
          </cell>
          <cell r="AH117">
            <v>0</v>
          </cell>
          <cell r="AI117">
            <v>1237899.28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1350000</v>
          </cell>
          <cell r="AV117">
            <v>2018</v>
          </cell>
          <cell r="AW117">
            <v>0</v>
          </cell>
          <cell r="AX117">
            <v>1287415.26</v>
          </cell>
          <cell r="AY117">
            <v>1237899.2896</v>
          </cell>
          <cell r="AZ117">
            <v>1287415.2611839999</v>
          </cell>
        </row>
        <row r="118">
          <cell r="D118" t="str">
            <v>YUC220102064045</v>
          </cell>
          <cell r="E118" t="str">
            <v>PREESCOLAR JUAN MIGUEL CASTRO</v>
          </cell>
          <cell r="F118" t="str">
            <v>CALLE 27</v>
          </cell>
          <cell r="G118" t="str">
            <v>PROGRESO</v>
          </cell>
          <cell r="H118" t="str">
            <v>PROGRESO</v>
          </cell>
          <cell r="I118" t="str">
            <v>PREESCOLAR</v>
          </cell>
          <cell r="J118">
            <v>174</v>
          </cell>
          <cell r="K118" t="str">
            <v xml:space="preserve"> TECHUMBRE EN LA ESCUELA PREESCOLAR JUAN MIGUEL CASTRO UBICADA EN LA LOCALIDAD Y MUNICIPIO DE PROGRESO YUCATÁN, CCT 31DJN0076P.</v>
          </cell>
          <cell r="L118" t="str">
            <v>LO-931037999-E20-2022</v>
          </cell>
          <cell r="M118" t="str">
            <v>LO-931037999-E020-2022</v>
          </cell>
          <cell r="N118" t="str">
            <v>LICITACIÓN PÚBLICA</v>
          </cell>
          <cell r="O118" t="str">
            <v>FREYCO MÉXICO, S.A. DE C.V. FME121204KX1</v>
          </cell>
          <cell r="P118">
            <v>0</v>
          </cell>
          <cell r="Q118">
            <v>44616</v>
          </cell>
          <cell r="R118">
            <v>44617</v>
          </cell>
          <cell r="S118">
            <v>44721</v>
          </cell>
          <cell r="T118">
            <v>91</v>
          </cell>
          <cell r="U118">
            <v>0</v>
          </cell>
          <cell r="V118">
            <v>0</v>
          </cell>
          <cell r="W118">
            <v>0</v>
          </cell>
          <cell r="X118">
            <v>1</v>
          </cell>
          <cell r="Y118">
            <v>1378852.0031999999</v>
          </cell>
          <cell r="Z118">
            <v>109148</v>
          </cell>
          <cell r="AA118">
            <v>1488000.0031999999</v>
          </cell>
          <cell r="AB118">
            <v>0</v>
          </cell>
          <cell r="AC118">
            <v>1547520.003328</v>
          </cell>
          <cell r="AD118" t="str">
            <v>6 FQ</v>
          </cell>
          <cell r="AE118">
            <v>1487999.986</v>
          </cell>
          <cell r="AF118">
            <v>1471972.9900000002</v>
          </cell>
          <cell r="AG118">
            <v>5943.32</v>
          </cell>
          <cell r="AH118">
            <v>0</v>
          </cell>
          <cell r="AI118">
            <v>1477916.3100000003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44441</v>
          </cell>
          <cell r="AT118" t="str">
            <v>D.I./1202/2021</v>
          </cell>
          <cell r="AU118">
            <v>1550000</v>
          </cell>
          <cell r="AV118">
            <v>2018</v>
          </cell>
          <cell r="AW118">
            <v>0</v>
          </cell>
          <cell r="AX118">
            <v>1547519.9899999995</v>
          </cell>
          <cell r="AY118">
            <v>1488000.0031999999</v>
          </cell>
          <cell r="AZ118">
            <v>1547520.003328</v>
          </cell>
        </row>
        <row r="119">
          <cell r="D119" t="str">
            <v>YUC220102063121</v>
          </cell>
          <cell r="E119" t="str">
            <v>UNIVERSIDAD TECNOLOGICA DEL MAYAB</v>
          </cell>
          <cell r="F119" t="str">
            <v>Carretera Federal Peto-Santa Rosa km 5</v>
          </cell>
          <cell r="G119" t="str">
            <v>PETO</v>
          </cell>
          <cell r="H119" t="str">
            <v>PETO</v>
          </cell>
          <cell r="I119" t="str">
            <v>Superior</v>
          </cell>
          <cell r="J119">
            <v>0</v>
          </cell>
          <cell r="K119" t="str">
            <v>ENVOLVENTE EN TALLER MÉCANICA  EN LA ESCUELA UNIVERSIDAD TECNOLOGICA DEL MAYAB UBICADA EN LA LOCALIDAD Y MUNICIPIO DE PETO YUCATÁN, CCT 31MSU0006C.</v>
          </cell>
          <cell r="L119" t="str">
            <v>LO-931037999-E22-2022</v>
          </cell>
          <cell r="M119" t="str">
            <v>LO-931037999-E022-2022</v>
          </cell>
          <cell r="N119" t="str">
            <v>LICITACIÓN PÚBLICA</v>
          </cell>
          <cell r="O119" t="str">
            <v>CUATRO CUADRANTES, S.A. DE C.V.  CCU190307LT3</v>
          </cell>
          <cell r="P119">
            <v>0</v>
          </cell>
          <cell r="Q119">
            <v>44616</v>
          </cell>
          <cell r="R119">
            <v>44617</v>
          </cell>
          <cell r="S119">
            <v>44707</v>
          </cell>
          <cell r="T119">
            <v>91</v>
          </cell>
          <cell r="U119">
            <v>0</v>
          </cell>
          <cell r="V119">
            <v>0</v>
          </cell>
          <cell r="W119">
            <v>0</v>
          </cell>
          <cell r="X119">
            <v>1</v>
          </cell>
          <cell r="Y119">
            <v>3803914.1428</v>
          </cell>
          <cell r="Z119">
            <v>0</v>
          </cell>
          <cell r="AA119">
            <v>3803914.1428</v>
          </cell>
          <cell r="AB119">
            <v>0</v>
          </cell>
          <cell r="AC119">
            <v>3956070.7085119998</v>
          </cell>
          <cell r="AD119" t="str">
            <v>6 FQ</v>
          </cell>
          <cell r="AE119">
            <v>3803914.1599999997</v>
          </cell>
          <cell r="AF119">
            <v>3787517.966</v>
          </cell>
          <cell r="AG119">
            <v>16396.189999999999</v>
          </cell>
          <cell r="AH119">
            <v>0</v>
          </cell>
          <cell r="AI119">
            <v>3803914.156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4000000</v>
          </cell>
          <cell r="AV119">
            <v>2018</v>
          </cell>
          <cell r="AW119">
            <v>0</v>
          </cell>
          <cell r="AX119">
            <v>3956070.7199999997</v>
          </cell>
          <cell r="AY119">
            <v>3803914.1428</v>
          </cell>
          <cell r="AZ119">
            <v>3956070.7085119998</v>
          </cell>
        </row>
        <row r="120">
          <cell r="D120" t="str">
            <v>YUC220102063122</v>
          </cell>
          <cell r="E120" t="str">
            <v>PRIMARIA BENITO JUÁREZ GARCÍA</v>
          </cell>
          <cell r="F120" t="str">
            <v>DOMICILIO CONOCIDO</v>
          </cell>
          <cell r="G120" t="str">
            <v>YAXUNAH</v>
          </cell>
          <cell r="H120" t="str">
            <v>YAXCABÁ</v>
          </cell>
          <cell r="I120" t="str">
            <v>PRIMARIA</v>
          </cell>
          <cell r="J120">
            <v>102</v>
          </cell>
          <cell r="K120" t="str">
            <v xml:space="preserve"> MEJORAMIENTO EN LA ESCUELA PRIMARIA BENITO JUÁREZ GARCÍA UBICADA EN LA LOCALIDAD YAXUNAH, MUNICIPIO DE YAXCABÁ, YUCATÁN, CCT 31DPR0865S.</v>
          </cell>
          <cell r="L120" t="str">
            <v>LO-931037999-E23-2022</v>
          </cell>
          <cell r="M120" t="str">
            <v>LO-931037999-E023-2022</v>
          </cell>
          <cell r="N120" t="str">
            <v>LICITACIÓN PÚBLICA</v>
          </cell>
          <cell r="O120" t="str">
            <v>ARCCUS S.A. DE C.V. ARC150325T8O</v>
          </cell>
          <cell r="P120">
            <v>0</v>
          </cell>
          <cell r="Q120">
            <v>44629</v>
          </cell>
          <cell r="R120">
            <v>44657</v>
          </cell>
          <cell r="S120">
            <v>44747</v>
          </cell>
          <cell r="T120">
            <v>113</v>
          </cell>
          <cell r="U120">
            <v>44769</v>
          </cell>
          <cell r="V120">
            <v>0</v>
          </cell>
          <cell r="W120">
            <v>0</v>
          </cell>
          <cell r="X120">
            <v>1</v>
          </cell>
          <cell r="Y120">
            <v>1119082.1947999999</v>
          </cell>
          <cell r="Z120">
            <v>177863.2</v>
          </cell>
          <cell r="AA120">
            <v>1296945.3947999999</v>
          </cell>
          <cell r="AB120">
            <v>0</v>
          </cell>
          <cell r="AC120">
            <v>1348823.2105919998</v>
          </cell>
          <cell r="AD120">
            <v>13</v>
          </cell>
          <cell r="AE120">
            <v>1270480.18</v>
          </cell>
          <cell r="AF120">
            <v>1264251.8600000001</v>
          </cell>
          <cell r="AG120">
            <v>5476.2300000000005</v>
          </cell>
          <cell r="AH120">
            <v>0</v>
          </cell>
          <cell r="AI120">
            <v>1269728.0900000001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1350000</v>
          </cell>
          <cell r="AV120">
            <v>2018</v>
          </cell>
          <cell r="AW120">
            <v>0</v>
          </cell>
          <cell r="AX120">
            <v>1315243.4599999995</v>
          </cell>
          <cell r="AY120">
            <v>0</v>
          </cell>
          <cell r="AZ120">
            <v>1348823.2105919998</v>
          </cell>
        </row>
        <row r="121">
          <cell r="D121" t="str">
            <v>YUC220102063242</v>
          </cell>
          <cell r="E121" t="str">
            <v>PRIMARIA CANDELARIA RUZ PATRON</v>
          </cell>
          <cell r="F121" t="str">
            <v>DOMICILIO CONOCIDO</v>
          </cell>
          <cell r="G121" t="str">
            <v>DZIBIKAK</v>
          </cell>
          <cell r="H121" t="str">
            <v>UMÁN</v>
          </cell>
          <cell r="I121" t="str">
            <v>PRIMARIA</v>
          </cell>
          <cell r="J121">
            <v>205</v>
          </cell>
          <cell r="K121" t="str">
            <v xml:space="preserve"> MEJORAMIENTO EN LA ESCUELA PRIMARIA CANDELARIA RUZ PATRON UBICADA EN LA LOCALIDAD DZIBIKAK, MUNICIPIO DE UMÁN, YUCATÁN, CCT 31DPR0653P.</v>
          </cell>
          <cell r="L121" t="str">
            <v>LO-931037999-E24-2022</v>
          </cell>
          <cell r="M121" t="str">
            <v>LO-931037999-E024-2022</v>
          </cell>
          <cell r="N121" t="str">
            <v>LICITACIÓN PÚBLICA</v>
          </cell>
          <cell r="O121" t="str">
            <v>OBRAS Y NEGOCIOS PENINSULARES, S.A. DE C.V. ONP0702193H6</v>
          </cell>
          <cell r="P121">
            <v>0</v>
          </cell>
          <cell r="Q121">
            <v>44629</v>
          </cell>
          <cell r="R121">
            <v>44630</v>
          </cell>
          <cell r="S121">
            <v>44720</v>
          </cell>
          <cell r="T121">
            <v>91</v>
          </cell>
          <cell r="V121">
            <v>0</v>
          </cell>
          <cell r="W121">
            <v>0</v>
          </cell>
          <cell r="X121">
            <v>1</v>
          </cell>
          <cell r="Y121">
            <v>1129969.5835999998</v>
          </cell>
          <cell r="Z121">
            <v>0</v>
          </cell>
          <cell r="AA121">
            <v>1129969.5835999998</v>
          </cell>
          <cell r="AB121">
            <v>32747.373599999817</v>
          </cell>
          <cell r="AC121">
            <v>1142420.9933439998</v>
          </cell>
          <cell r="AD121" t="str">
            <v>7 FQ</v>
          </cell>
          <cell r="AE121">
            <v>1097222.2000000002</v>
          </cell>
          <cell r="AF121">
            <v>1092492.79</v>
          </cell>
          <cell r="AG121">
            <v>4729.4100000000008</v>
          </cell>
          <cell r="AH121">
            <v>0</v>
          </cell>
          <cell r="AI121">
            <v>1097222.2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1350000</v>
          </cell>
          <cell r="AV121">
            <v>2018</v>
          </cell>
          <cell r="AW121">
            <v>0</v>
          </cell>
          <cell r="AX121">
            <v>1141111.0800000003</v>
          </cell>
          <cell r="AY121">
            <v>0</v>
          </cell>
          <cell r="AZ121">
            <v>1142420.9933439998</v>
          </cell>
        </row>
        <row r="122">
          <cell r="D122" t="str">
            <v>YUC220102063920</v>
          </cell>
          <cell r="E122" t="str">
            <v>PREESCOLAR CECILIO CHI</v>
          </cell>
          <cell r="F122" t="str">
            <v>CALLE 20</v>
          </cell>
          <cell r="G122" t="str">
            <v>BOLÓN</v>
          </cell>
          <cell r="H122" t="str">
            <v>UMÁN</v>
          </cell>
          <cell r="I122" t="str">
            <v>PREESCOLAR</v>
          </cell>
          <cell r="J122">
            <v>84</v>
          </cell>
          <cell r="K122" t="str">
            <v xml:space="preserve"> TECHUMBRE EN LA ESCUELA PREESCOLAR CECILIO CHI UBICADA EN LA LOCALIDAD BOLÓN, MUNICIPIO DE UMÁN, YUCATÁN, CCT 31DCC0040L.</v>
          </cell>
          <cell r="L122" t="str">
            <v>LO-931037999-E25-2022</v>
          </cell>
          <cell r="M122" t="str">
            <v>LO-931037999-E025-2022</v>
          </cell>
          <cell r="N122" t="str">
            <v>LICITACIÓN PÚBLICA</v>
          </cell>
          <cell r="O122" t="str">
            <v>JOHNY ROBERTO MARTINEZ IX MAIJ820202I60</v>
          </cell>
          <cell r="P122">
            <v>0</v>
          </cell>
          <cell r="Q122">
            <v>44629</v>
          </cell>
          <cell r="R122">
            <v>44630</v>
          </cell>
          <cell r="S122">
            <v>44734</v>
          </cell>
          <cell r="T122">
            <v>105</v>
          </cell>
          <cell r="V122">
            <v>0</v>
          </cell>
          <cell r="W122">
            <v>0</v>
          </cell>
          <cell r="X122">
            <v>1</v>
          </cell>
          <cell r="Y122">
            <v>825510.89119999995</v>
          </cell>
          <cell r="Z122">
            <v>136027</v>
          </cell>
          <cell r="AA122">
            <v>961537.89119999995</v>
          </cell>
          <cell r="AB122">
            <v>0</v>
          </cell>
          <cell r="AC122">
            <v>999999.4068479999</v>
          </cell>
          <cell r="AD122" t="str">
            <v>6 FQ</v>
          </cell>
          <cell r="AE122">
            <v>961537.90736000007</v>
          </cell>
          <cell r="AF122">
            <v>957393.35735999991</v>
          </cell>
          <cell r="AG122">
            <v>4144.5600000000004</v>
          </cell>
          <cell r="AH122">
            <v>0</v>
          </cell>
          <cell r="AI122">
            <v>961537.91735999996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1000000</v>
          </cell>
          <cell r="AV122">
            <v>2018</v>
          </cell>
          <cell r="AW122">
            <v>0</v>
          </cell>
          <cell r="AX122">
            <v>994558.35999999987</v>
          </cell>
          <cell r="AY122">
            <v>0</v>
          </cell>
          <cell r="AZ122">
            <v>999999.4068479999</v>
          </cell>
        </row>
        <row r="123">
          <cell r="D123" t="str">
            <v>YUC220102063247</v>
          </cell>
          <cell r="E123" t="str">
            <v>SECUNDARIA DELIO MORENO CANTON</v>
          </cell>
          <cell r="F123" t="str">
            <v>DOMICILIO CONOCIDO</v>
          </cell>
          <cell r="G123" t="str">
            <v>TIKUCH</v>
          </cell>
          <cell r="H123" t="str">
            <v>VALLADOLID</v>
          </cell>
          <cell r="I123" t="str">
            <v>SECUNDARIA</v>
          </cell>
          <cell r="J123">
            <v>119</v>
          </cell>
          <cell r="K123" t="str">
            <v xml:space="preserve"> MEJORAMIENTO EN LA ESCUELA SECUNDARIA DELIO MORENO CANTON UBICADA EN LA LOCALIDAD TIKUCH, MUNICIPIO DE VALLADOLID, YUCATÁN, CCT 31ETV0041O.</v>
          </cell>
          <cell r="L123" t="str">
            <v>LO-931037999-E26-2022</v>
          </cell>
          <cell r="M123" t="str">
            <v>LO-931037999-E026-2022</v>
          </cell>
          <cell r="N123" t="str">
            <v>LICITACIÓN PÚBLICA</v>
          </cell>
          <cell r="O123" t="str">
            <v>CONSTRUCCIONES MILLENIUM DEL SURESTE, S.A. DE C.V. CMS040311RM9</v>
          </cell>
          <cell r="P123">
            <v>0</v>
          </cell>
          <cell r="Q123">
            <v>44629</v>
          </cell>
          <cell r="R123">
            <v>44630</v>
          </cell>
          <cell r="S123">
            <v>44720</v>
          </cell>
          <cell r="T123">
            <v>91</v>
          </cell>
          <cell r="V123">
            <v>0</v>
          </cell>
          <cell r="W123">
            <v>0</v>
          </cell>
          <cell r="X123">
            <v>1</v>
          </cell>
          <cell r="Y123">
            <v>1119960.8947999999</v>
          </cell>
          <cell r="Z123">
            <v>176039.11</v>
          </cell>
          <cell r="AA123">
            <v>1296000.0047999998</v>
          </cell>
          <cell r="AB123">
            <v>0</v>
          </cell>
          <cell r="AC123">
            <v>1347840.0049919998</v>
          </cell>
          <cell r="AD123" t="str">
            <v>8 FQ</v>
          </cell>
          <cell r="AE123">
            <v>1295999.99844</v>
          </cell>
          <cell r="AF123">
            <v>1289395.6384399999</v>
          </cell>
          <cell r="AG123">
            <v>5586.21</v>
          </cell>
          <cell r="AH123">
            <v>0</v>
          </cell>
          <cell r="AI123">
            <v>1294981.8484399999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1350000</v>
          </cell>
          <cell r="AV123">
            <v>2018</v>
          </cell>
          <cell r="AW123">
            <v>0</v>
          </cell>
          <cell r="AX123">
            <v>1340798.452</v>
          </cell>
          <cell r="AY123">
            <v>0</v>
          </cell>
          <cell r="AZ123">
            <v>1347840.0049919998</v>
          </cell>
        </row>
        <row r="124">
          <cell r="D124" t="str">
            <v>YUC220202087961</v>
          </cell>
          <cell r="E124" t="str">
            <v>PRIMARIA EDESIO CARRILLO PUERTO</v>
          </cell>
          <cell r="F124" t="str">
            <v>CALLE 36</v>
          </cell>
          <cell r="G124" t="str">
            <v>MOTUL DE CARRILLO PUERTO</v>
          </cell>
          <cell r="H124" t="str">
            <v>MOTUL</v>
          </cell>
          <cell r="I124" t="str">
            <v>PRIMARIA</v>
          </cell>
          <cell r="J124">
            <v>299</v>
          </cell>
          <cell r="K124" t="str">
            <v xml:space="preserve"> MEJORAMIENTO DE LA ESCUELA PRIMARIA EDESIO CARRILLO PUERTO UBICADA EN LA LOCALIDAD MOTUL DE CARRILLO PUERTO, MUNICIPIO DE MOTUL, YUCATÁN, CCT 31DPR0608C.</v>
          </cell>
          <cell r="L124" t="str">
            <v>LO-931037999-E27-2022</v>
          </cell>
          <cell r="M124" t="str">
            <v>LO-931037999-E027-2022</v>
          </cell>
          <cell r="N124" t="str">
            <v>LICITACIÓN PÚBLICA</v>
          </cell>
          <cell r="O124" t="str">
            <v>REDES Y CANALIZACIONES DEL SURESTE, S.A. DE C.V. RCS100524AS5</v>
          </cell>
          <cell r="P124">
            <v>0</v>
          </cell>
          <cell r="Q124">
            <v>44629</v>
          </cell>
          <cell r="R124">
            <v>44630</v>
          </cell>
          <cell r="S124">
            <v>44720</v>
          </cell>
          <cell r="T124">
            <v>91</v>
          </cell>
          <cell r="V124">
            <v>0</v>
          </cell>
          <cell r="W124">
            <v>0</v>
          </cell>
          <cell r="X124">
            <v>0.98560000000000003</v>
          </cell>
          <cell r="Y124">
            <v>1577621.17</v>
          </cell>
          <cell r="Z124">
            <v>102378.79</v>
          </cell>
          <cell r="AA124">
            <v>1679999.96</v>
          </cell>
          <cell r="AB124">
            <v>0</v>
          </cell>
          <cell r="AC124">
            <v>1747199.9583999999</v>
          </cell>
          <cell r="AD124" t="str">
            <v>5 FQ</v>
          </cell>
          <cell r="AE124">
            <v>1657696.5248</v>
          </cell>
          <cell r="AF124">
            <v>1650513.21</v>
          </cell>
          <cell r="AG124">
            <v>7145.24</v>
          </cell>
          <cell r="AH124">
            <v>0</v>
          </cell>
          <cell r="AI124">
            <v>1657658.45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1750000</v>
          </cell>
          <cell r="AV124">
            <v>2018</v>
          </cell>
          <cell r="AW124">
            <v>0</v>
          </cell>
          <cell r="AX124">
            <v>1724896.58</v>
          </cell>
          <cell r="AY124">
            <v>0</v>
          </cell>
          <cell r="AZ124">
            <v>1747199.9583999999</v>
          </cell>
        </row>
        <row r="125">
          <cell r="D125" t="str">
            <v>YUC220102063252</v>
          </cell>
          <cell r="E125" t="str">
            <v>SECUNDARIA EMILIANO ZAPATA</v>
          </cell>
          <cell r="F125" t="str">
            <v>CALLE CARRETERA DZONOT AKE-DZONOT TIGRE</v>
          </cell>
          <cell r="G125" t="str">
            <v>DZONOT AKÉ</v>
          </cell>
          <cell r="H125" t="str">
            <v>TIZIMÍN</v>
          </cell>
          <cell r="I125" t="str">
            <v>SECUNDARIA</v>
          </cell>
          <cell r="J125">
            <v>21</v>
          </cell>
          <cell r="K125" t="str">
            <v xml:space="preserve"> MEJORAMIENTO EN LA ESCUELA SECUNDARIA EMILIANO ZAPATA UBICADA EN LA LOCALIDAD DZONOT AKÉ, MUNICIPIO DE TIZIMÍN, YUCATÁN, CCT 31ETV0023Z.</v>
          </cell>
          <cell r="L125" t="str">
            <v>LO-931037999-E28-2022</v>
          </cell>
          <cell r="M125" t="str">
            <v>LO-931037999-E028-2022</v>
          </cell>
          <cell r="N125" t="str">
            <v>LICITACIÓN PÚBLICA</v>
          </cell>
          <cell r="O125" t="str">
            <v>CONSTRUCTORA YUCAQUÍN, S.A. DE C.V. CYU0111056M7</v>
          </cell>
          <cell r="P125">
            <v>0</v>
          </cell>
          <cell r="Q125">
            <v>44630</v>
          </cell>
          <cell r="R125">
            <v>44631</v>
          </cell>
          <cell r="S125">
            <v>44721</v>
          </cell>
          <cell r="T125">
            <v>91</v>
          </cell>
          <cell r="V125">
            <v>0</v>
          </cell>
          <cell r="W125">
            <v>0</v>
          </cell>
          <cell r="X125">
            <v>1</v>
          </cell>
          <cell r="Y125">
            <v>959830.41159999999</v>
          </cell>
          <cell r="Z125">
            <v>0</v>
          </cell>
          <cell r="AA125">
            <v>959830.41159999999</v>
          </cell>
          <cell r="AB125">
            <v>0</v>
          </cell>
          <cell r="AC125">
            <v>998223.62806400005</v>
          </cell>
          <cell r="AD125" t="str">
            <v>5 FQ</v>
          </cell>
          <cell r="AE125">
            <v>959830.41159999999</v>
          </cell>
          <cell r="AF125">
            <v>955469.8</v>
          </cell>
          <cell r="AG125">
            <v>4075.82</v>
          </cell>
          <cell r="AH125">
            <v>0</v>
          </cell>
          <cell r="AI125">
            <v>959545.62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1000000</v>
          </cell>
          <cell r="AV125">
            <v>2018</v>
          </cell>
          <cell r="AW125">
            <v>0</v>
          </cell>
          <cell r="AX125">
            <v>998223.63000000012</v>
          </cell>
          <cell r="AY125">
            <v>0</v>
          </cell>
          <cell r="AZ125">
            <v>998223.62806400005</v>
          </cell>
        </row>
        <row r="126">
          <cell r="D126" t="str">
            <v>YUC220102063922</v>
          </cell>
          <cell r="E126" t="str">
            <v>PREESCOLAR FRANCISCO SOSA Y ESCALANTE</v>
          </cell>
          <cell r="F126" t="str">
            <v>Calle 14 s/n entre 21 y 23 Colonia Santa Rosa, Telchac, Telchac Pueblo.</v>
          </cell>
          <cell r="G126" t="str">
            <v>TELCHAC</v>
          </cell>
          <cell r="H126" t="str">
            <v>TELCHAC PUEBLO</v>
          </cell>
          <cell r="I126" t="str">
            <v>Preescolar</v>
          </cell>
          <cell r="J126">
            <v>0</v>
          </cell>
          <cell r="K126" t="str">
            <v xml:space="preserve"> TECHUMBRE EN LA ESCUELA PREESCOLAR FRANCISCO SOSA Y ESCALANTE UBICADA EN LA LOCALIDAD TELCHAC, MUNICIPIO DE TELCHAC PUEBLO, YUCATÁN, CCT 31DJN0101Y.</v>
          </cell>
          <cell r="L126" t="str">
            <v>LO-93103799-E29-2022</v>
          </cell>
          <cell r="M126" t="str">
            <v>LO-931037999-E029-2022</v>
          </cell>
          <cell r="N126" t="str">
            <v>LICITACIÓN PÚBLICA</v>
          </cell>
          <cell r="O126" t="str">
            <v>SACK CONSTRUCCIONES Y MAQUINARIAS S.A. DE C.V  SCM121107JF8</v>
          </cell>
          <cell r="P126">
            <v>0</v>
          </cell>
          <cell r="Q126">
            <v>44630</v>
          </cell>
          <cell r="R126">
            <v>44631</v>
          </cell>
          <cell r="S126">
            <v>44735</v>
          </cell>
          <cell r="T126">
            <v>105</v>
          </cell>
          <cell r="V126">
            <v>0</v>
          </cell>
          <cell r="W126">
            <v>0</v>
          </cell>
          <cell r="X126">
            <v>1</v>
          </cell>
          <cell r="Y126">
            <v>828889.32159999991</v>
          </cell>
          <cell r="Z126">
            <v>89579.23</v>
          </cell>
          <cell r="AA126">
            <v>918468.55159999989</v>
          </cell>
          <cell r="AB126">
            <v>0</v>
          </cell>
          <cell r="AC126">
            <v>955207.29366399988</v>
          </cell>
          <cell r="AD126" t="str">
            <v>5 FQ</v>
          </cell>
          <cell r="AE126">
            <v>828889.32000000007</v>
          </cell>
          <cell r="AF126">
            <v>825316.52</v>
          </cell>
          <cell r="AG126">
            <v>3572.7999999999997</v>
          </cell>
          <cell r="AH126">
            <v>0</v>
          </cell>
          <cell r="AI126">
            <v>828889.32000000007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1000000</v>
          </cell>
          <cell r="AV126">
            <v>2018</v>
          </cell>
          <cell r="AW126">
            <v>0</v>
          </cell>
          <cell r="AX126">
            <v>865628.05999999982</v>
          </cell>
          <cell r="AY126">
            <v>0</v>
          </cell>
          <cell r="AZ126">
            <v>955207.29366399988</v>
          </cell>
        </row>
        <row r="127">
          <cell r="D127" t="str">
            <v>YUC220102063532</v>
          </cell>
          <cell r="E127" t="str">
            <v>PREESCOLAR HEROE DE NACOZARI</v>
          </cell>
          <cell r="F127" t="str">
            <v>CALLE 15</v>
          </cell>
          <cell r="G127" t="str">
            <v>SAN FELIPE</v>
          </cell>
          <cell r="H127" t="str">
            <v>SAN FELIPE</v>
          </cell>
          <cell r="I127" t="str">
            <v>PREESCOLAR</v>
          </cell>
          <cell r="J127">
            <v>88</v>
          </cell>
          <cell r="K127" t="str">
            <v xml:space="preserve"> MANTENIMIENTO CORRECTIVO EN LA ESCUELA PREESCOLAR HEROE DE NACOZARI UBICADA EN LA LOCALIDAD Y MUNICIPIO DE SAN FELIPE YUCATÁN, CCT 31DJN0028F.</v>
          </cell>
          <cell r="L127" t="str">
            <v>LO-931037999-E30-2022</v>
          </cell>
          <cell r="M127" t="str">
            <v>LO-931037999-E030-2022</v>
          </cell>
          <cell r="N127" t="str">
            <v>LICITACIÓN PÚBLICA</v>
          </cell>
          <cell r="O127" t="str">
            <v>NOVESC CONSTRUC RIVERA, S.A. DE C.V. NCR150526TDA</v>
          </cell>
          <cell r="P127">
            <v>0</v>
          </cell>
          <cell r="Q127">
            <v>44630</v>
          </cell>
          <cell r="R127">
            <v>44631</v>
          </cell>
          <cell r="S127">
            <v>44735</v>
          </cell>
          <cell r="T127">
            <v>105</v>
          </cell>
          <cell r="V127">
            <v>0</v>
          </cell>
          <cell r="W127">
            <v>0</v>
          </cell>
          <cell r="X127">
            <v>1</v>
          </cell>
          <cell r="Y127">
            <v>889384.1915999999</v>
          </cell>
          <cell r="Z127">
            <v>70615.81</v>
          </cell>
          <cell r="AA127">
            <v>960000.00159999984</v>
          </cell>
          <cell r="AB127">
            <v>0</v>
          </cell>
          <cell r="AC127">
            <v>998400.00166399986</v>
          </cell>
          <cell r="AD127" t="str">
            <v>5 FQ</v>
          </cell>
          <cell r="AE127">
            <v>960000.01199999999</v>
          </cell>
          <cell r="AF127">
            <v>955862.07000000007</v>
          </cell>
          <cell r="AG127">
            <v>3833.56</v>
          </cell>
          <cell r="AH127">
            <v>0</v>
          </cell>
          <cell r="AI127">
            <v>959695.63000000012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1000000</v>
          </cell>
          <cell r="AV127">
            <v>2018</v>
          </cell>
          <cell r="AW127">
            <v>0</v>
          </cell>
          <cell r="AX127">
            <v>998400.00999999989</v>
          </cell>
          <cell r="AY127">
            <v>0</v>
          </cell>
          <cell r="AZ127">
            <v>998400.00166399986</v>
          </cell>
        </row>
        <row r="128">
          <cell r="D128" t="str">
            <v>YUC220202087972</v>
          </cell>
          <cell r="E128" t="str">
            <v>SECUNDARIA PEDRO NOH BARON</v>
          </cell>
          <cell r="F128" t="str">
            <v>Calle 27 x 14</v>
          </cell>
          <cell r="G128" t="str">
            <v>TELCHAC PUERTO</v>
          </cell>
          <cell r="H128" t="str">
            <v>TELCHAC PUERTO</v>
          </cell>
          <cell r="I128" t="str">
            <v>Secundaria</v>
          </cell>
          <cell r="J128">
            <v>101</v>
          </cell>
          <cell r="K128" t="str">
            <v>MEJORAMIENTO EN LA ESCUELA SECUNDARIA PEDRO NOH BARON 31EES0097K, UBICADA EN LA LOCALIDAD DE TELCHAC PUERTO, MUNICIPIO DE TELCHAC PUERTO.</v>
          </cell>
          <cell r="L128" t="str">
            <v>LO-931037999-E31-2022</v>
          </cell>
          <cell r="M128" t="str">
            <v>LO-931037999-E031-2022</v>
          </cell>
          <cell r="N128" t="str">
            <v>LICITACIÓN PÚBLICA</v>
          </cell>
          <cell r="O128" t="str">
            <v>JOVISIÓN CONSULTORES, S.C. JCO1409016T8</v>
          </cell>
          <cell r="P128">
            <v>0</v>
          </cell>
          <cell r="Q128">
            <v>44630</v>
          </cell>
          <cell r="R128">
            <v>44631</v>
          </cell>
          <cell r="S128">
            <v>44721</v>
          </cell>
          <cell r="T128">
            <v>91</v>
          </cell>
          <cell r="U128">
            <v>0</v>
          </cell>
          <cell r="V128">
            <v>0</v>
          </cell>
          <cell r="W128">
            <v>0</v>
          </cell>
          <cell r="X128">
            <v>0.98</v>
          </cell>
          <cell r="Y128">
            <v>1119972.9819999998</v>
          </cell>
          <cell r="Z128">
            <v>176027.02</v>
          </cell>
          <cell r="AA128">
            <v>1296000.0019999999</v>
          </cell>
          <cell r="AB128">
            <v>0</v>
          </cell>
          <cell r="AC128">
            <v>1347840.0020799998</v>
          </cell>
          <cell r="AD128">
            <v>6</v>
          </cell>
          <cell r="AE128">
            <v>1265931.8</v>
          </cell>
          <cell r="AF128">
            <v>1260384.1499999999</v>
          </cell>
          <cell r="AG128">
            <v>5456.5999999999995</v>
          </cell>
          <cell r="AH128">
            <v>0</v>
          </cell>
          <cell r="AI128">
            <v>1265840.75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1350000</v>
          </cell>
          <cell r="AV128">
            <v>2018</v>
          </cell>
          <cell r="AW128">
            <v>0</v>
          </cell>
          <cell r="AX128">
            <v>1310730.72</v>
          </cell>
          <cell r="AY128">
            <v>0</v>
          </cell>
          <cell r="AZ128">
            <v>1347840.0020799998</v>
          </cell>
        </row>
        <row r="129">
          <cell r="D129" t="str">
            <v>YUC220102063268</v>
          </cell>
          <cell r="E129" t="str">
            <v>SECUNDARIA PLUTARCO ELIAS CALLES</v>
          </cell>
          <cell r="F129" t="str">
            <v>Domicilio Conocido</v>
          </cell>
          <cell r="G129" t="str">
            <v>SANTO DOMINGO</v>
          </cell>
          <cell r="H129" t="str">
            <v>MAXCANÚ</v>
          </cell>
          <cell r="I129" t="str">
            <v>Secundaria</v>
          </cell>
          <cell r="J129">
            <v>61</v>
          </cell>
          <cell r="K129" t="str">
            <v xml:space="preserve"> MEJORAMIENTO EN LA ESCUELA SECUNDARIA PLUTARCO ELIAS CALLES UBICADA EN LA LOCALIDAD SANTO DOMINGO, MUNICIPIO DE MAXCANÚ, YUCATÁN, CCT 31ETV0018N.</v>
          </cell>
          <cell r="L129" t="str">
            <v>LO-93103799-E32-2022</v>
          </cell>
          <cell r="M129" t="str">
            <v>LO-931037999-E032-2022</v>
          </cell>
          <cell r="N129" t="str">
            <v>LICITACIÓN PÚBLICA</v>
          </cell>
          <cell r="O129" t="str">
            <v>CONSTRUCCIÓN Y PROYECTOS ELÉCTRICOS FACE S. DE R.L. CPE091201CS3</v>
          </cell>
          <cell r="P129">
            <v>0</v>
          </cell>
          <cell r="Q129">
            <v>44630</v>
          </cell>
          <cell r="R129">
            <v>44631</v>
          </cell>
          <cell r="S129">
            <v>44721</v>
          </cell>
          <cell r="T129">
            <v>91</v>
          </cell>
          <cell r="U129">
            <v>0</v>
          </cell>
          <cell r="V129">
            <v>0</v>
          </cell>
          <cell r="W129">
            <v>0</v>
          </cell>
          <cell r="X129">
            <v>1</v>
          </cell>
          <cell r="Y129">
            <v>1129596.6435999998</v>
          </cell>
          <cell r="Z129">
            <v>168480.15</v>
          </cell>
          <cell r="AA129">
            <v>1298076.7935999997</v>
          </cell>
          <cell r="AB129">
            <v>0</v>
          </cell>
          <cell r="AC129">
            <v>1349999.8653439998</v>
          </cell>
          <cell r="AD129" t="str">
            <v>8 FQ</v>
          </cell>
          <cell r="AE129">
            <v>1298076.7864000001</v>
          </cell>
          <cell r="AF129">
            <v>1292407.4300000002</v>
          </cell>
          <cell r="AG129">
            <v>5505.66</v>
          </cell>
          <cell r="AH129">
            <v>0</v>
          </cell>
          <cell r="AI129">
            <v>1297913.0900000001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1350000</v>
          </cell>
          <cell r="AV129">
            <v>2018</v>
          </cell>
          <cell r="AW129">
            <v>0</v>
          </cell>
          <cell r="AX129">
            <v>1349999.85</v>
          </cell>
          <cell r="AY129">
            <v>0</v>
          </cell>
          <cell r="AZ129">
            <v>1349999.8653439998</v>
          </cell>
        </row>
        <row r="130">
          <cell r="D130" t="str">
            <v>YUC220102063269</v>
          </cell>
          <cell r="E130" t="str">
            <v>SECUNDARIA NO. 78  FRANCISCO ROGELIO RIVERO ALVARADO</v>
          </cell>
          <cell r="F130" t="str">
            <v>CALLE 25 CARRETERA MAMA</v>
          </cell>
          <cell r="G130" t="str">
            <v>CHAPAB</v>
          </cell>
          <cell r="H130" t="str">
            <v>CHAPAB</v>
          </cell>
          <cell r="I130" t="str">
            <v>SECUNDARIA</v>
          </cell>
          <cell r="J130">
            <v>103</v>
          </cell>
          <cell r="K130" t="str">
            <v xml:space="preserve"> MEJORAMIENTO EN LA ESCUELA SECUNDARIA FRANCISCO ROGELIO RIVERO ALVARADO UBICADA EN LA LOCALIDAD Y MUNICIPIO DE CHAPAB YUCATÁN, CCT 31EES0092P.</v>
          </cell>
          <cell r="L130" t="str">
            <v>LO-931037999-E33-2022</v>
          </cell>
          <cell r="M130" t="str">
            <v>LO-931037999-E033-2022</v>
          </cell>
          <cell r="N130" t="str">
            <v>LICITACIÓN PÚBLICA</v>
          </cell>
          <cell r="O130" t="str">
            <v>ODIMSA OBRAS, DISEÑO Y MANTENIMIENTO DEL SURESTE, S. DE C.V. OOD1809288M7</v>
          </cell>
          <cell r="P130">
            <v>0</v>
          </cell>
          <cell r="Q130">
            <v>44631</v>
          </cell>
          <cell r="R130">
            <v>44665</v>
          </cell>
          <cell r="S130">
            <v>44756</v>
          </cell>
          <cell r="T130">
            <v>155</v>
          </cell>
          <cell r="U130">
            <v>44819</v>
          </cell>
          <cell r="V130">
            <v>0</v>
          </cell>
          <cell r="W130">
            <v>0</v>
          </cell>
          <cell r="X130">
            <v>1</v>
          </cell>
          <cell r="Y130">
            <v>1129988.8396000001</v>
          </cell>
          <cell r="Z130">
            <v>167998.19</v>
          </cell>
          <cell r="AA130">
            <v>1297987.0296</v>
          </cell>
          <cell r="AB130">
            <v>5102.33</v>
          </cell>
          <cell r="AC130">
            <v>1344804.1807839999</v>
          </cell>
          <cell r="AD130">
            <v>11</v>
          </cell>
          <cell r="AE130">
            <v>1268450.3514800002</v>
          </cell>
          <cell r="AF130">
            <v>1262982.4518800001</v>
          </cell>
          <cell r="AG130">
            <v>5467.4699999999993</v>
          </cell>
          <cell r="AH130">
            <v>0</v>
          </cell>
          <cell r="AI130">
            <v>1268449.92188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1350000</v>
          </cell>
          <cell r="AV130">
            <v>2018</v>
          </cell>
          <cell r="AW130">
            <v>0</v>
          </cell>
          <cell r="AX130">
            <v>1313649.9118799998</v>
          </cell>
          <cell r="AY130">
            <v>0</v>
          </cell>
          <cell r="AZ130">
            <v>1344804.1807839999</v>
          </cell>
        </row>
        <row r="131">
          <cell r="D131" t="str">
            <v>YUC220102063272</v>
          </cell>
          <cell r="E131" t="str">
            <v>SECUNDARIA YUCATAN</v>
          </cell>
          <cell r="F131" t="str">
            <v xml:space="preserve">Carretera Hipolito-San Jose Conde </v>
          </cell>
          <cell r="G131" t="str">
            <v>SAN HIPOLITO</v>
          </cell>
          <cell r="H131" t="str">
            <v>TIZIMÍN</v>
          </cell>
          <cell r="I131" t="str">
            <v>Secundaria</v>
          </cell>
          <cell r="J131">
            <v>59</v>
          </cell>
          <cell r="K131" t="str">
            <v xml:space="preserve"> MEJORAMIENTO EN LA ESCUELA SECUNDARIA YUCATAN UBICADA EN LA LOCALIDAD SAN HIPOLITO, MUNICIPIO DE TIZIMÍN, YUCATÁN, CCT 31ETV0099O.</v>
          </cell>
          <cell r="L131" t="str">
            <v>LO-931037999-E34-2022</v>
          </cell>
          <cell r="M131" t="str">
            <v>LO-931037999-E034-2022</v>
          </cell>
          <cell r="N131" t="str">
            <v>LICITACIÓN PÚBLICA</v>
          </cell>
          <cell r="O131" t="str">
            <v>MIRZA ELIZABETH PEREZ MATOS PEMM631103C63</v>
          </cell>
          <cell r="P131">
            <v>0</v>
          </cell>
          <cell r="Q131">
            <v>44631</v>
          </cell>
          <cell r="R131">
            <v>44674</v>
          </cell>
          <cell r="S131">
            <v>44765</v>
          </cell>
          <cell r="T131">
            <v>115</v>
          </cell>
          <cell r="U131">
            <v>44788</v>
          </cell>
          <cell r="V131">
            <v>0</v>
          </cell>
          <cell r="W131">
            <v>0</v>
          </cell>
          <cell r="X131">
            <v>1</v>
          </cell>
          <cell r="Y131">
            <v>829380.80199999991</v>
          </cell>
          <cell r="Z131">
            <v>130619.2</v>
          </cell>
          <cell r="AA131">
            <v>960000.00199999986</v>
          </cell>
          <cell r="AB131">
            <v>0</v>
          </cell>
          <cell r="AC131">
            <v>998400.00207999989</v>
          </cell>
          <cell r="AD131" t="str">
            <v>6 FQ</v>
          </cell>
          <cell r="AE131">
            <v>960000</v>
          </cell>
          <cell r="AF131">
            <v>955862.08</v>
          </cell>
          <cell r="AG131">
            <v>3681.0200000000004</v>
          </cell>
          <cell r="AH131">
            <v>0</v>
          </cell>
          <cell r="AI131">
            <v>959543.1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1000000</v>
          </cell>
          <cell r="AV131">
            <v>2018</v>
          </cell>
          <cell r="AW131">
            <v>0</v>
          </cell>
          <cell r="AX131">
            <v>998400</v>
          </cell>
          <cell r="AY131">
            <v>0</v>
          </cell>
          <cell r="AZ131">
            <v>998400.00207999989</v>
          </cell>
        </row>
        <row r="132">
          <cell r="D132" t="str">
            <v>YUC220202087976</v>
          </cell>
          <cell r="E132" t="str">
            <v>PRIMARIA BENITO JUÁREZ GARCÍA</v>
          </cell>
          <cell r="F132" t="str">
            <v>CALLE NINGUNO</v>
          </cell>
          <cell r="G132" t="str">
            <v>SAN CRISANTO</v>
          </cell>
          <cell r="H132" t="str">
            <v>SINANCHÉ</v>
          </cell>
          <cell r="I132" t="str">
            <v>PRIMARIA</v>
          </cell>
          <cell r="J132">
            <v>65</v>
          </cell>
          <cell r="K132" t="str">
            <v xml:space="preserve"> MEJORAMIENTO DE LA ESCUELA PRIMARIA BENITO JUÁREZ GARCÍA UBICADA EN LA LOCALIDAD SAN CRISANTO, MUNICIPIO DE SINANCHÉ, YUCATÁN, CCT 31DPR0727Q.</v>
          </cell>
          <cell r="L132" t="str">
            <v>LO-931037999-E35-2022</v>
          </cell>
          <cell r="M132" t="str">
            <v>LO-931037999-E035-2022</v>
          </cell>
          <cell r="N132" t="str">
            <v>LICITACIÓN PÚBLICA</v>
          </cell>
          <cell r="O132" t="str">
            <v>LEYDI ELIZABETH VALDÉZ RIVERO VARL860914IQ7</v>
          </cell>
          <cell r="P132">
            <v>0</v>
          </cell>
          <cell r="Q132">
            <v>44631</v>
          </cell>
          <cell r="R132">
            <v>44634</v>
          </cell>
          <cell r="S132">
            <v>44725</v>
          </cell>
          <cell r="T132">
            <v>114</v>
          </cell>
          <cell r="U132">
            <v>44747</v>
          </cell>
          <cell r="V132">
            <v>0</v>
          </cell>
          <cell r="W132">
            <v>0</v>
          </cell>
          <cell r="X132">
            <v>1</v>
          </cell>
          <cell r="Y132">
            <v>1289224.4176</v>
          </cell>
          <cell r="Z132">
            <v>152840.70000000001</v>
          </cell>
          <cell r="AA132">
            <v>1442065.1176</v>
          </cell>
          <cell r="AB132">
            <v>0</v>
          </cell>
          <cell r="AC132">
            <v>1499747.7223040001</v>
          </cell>
          <cell r="AD132">
            <v>5</v>
          </cell>
          <cell r="AE132">
            <v>1407668.42</v>
          </cell>
          <cell r="AF132">
            <v>1401600.9000000001</v>
          </cell>
          <cell r="AG132">
            <v>4971.53</v>
          </cell>
          <cell r="AH132">
            <v>0</v>
          </cell>
          <cell r="AI132">
            <v>1406572.4300000002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44441</v>
          </cell>
          <cell r="AT132" t="str">
            <v>D.I./0041/2022</v>
          </cell>
          <cell r="AU132">
            <v>1550000</v>
          </cell>
          <cell r="AV132">
            <v>2018</v>
          </cell>
          <cell r="AW132">
            <v>0</v>
          </cell>
          <cell r="AX132">
            <v>1459237.4</v>
          </cell>
          <cell r="AY132">
            <v>0</v>
          </cell>
          <cell r="AZ132">
            <v>1499747.7223040001</v>
          </cell>
        </row>
        <row r="133">
          <cell r="D133" t="str">
            <v>YUC220102063546</v>
          </cell>
          <cell r="E133" t="str">
            <v>PREESCOLAR JOSEFINA RAMOS DEL RIO</v>
          </cell>
          <cell r="F133" t="str">
            <v>CALLE 20</v>
          </cell>
          <cell r="G133" t="str">
            <v>CHOLUL</v>
          </cell>
          <cell r="H133" t="str">
            <v>MÉRIDA</v>
          </cell>
          <cell r="I133" t="str">
            <v>PREESCOLAR</v>
          </cell>
          <cell r="J133">
            <v>143</v>
          </cell>
          <cell r="K133" t="str">
            <v xml:space="preserve"> MEJORAMIENTO EN LA ESCUELA PREESCOLAR JOSEFINA RAMOS DEL RIO UBICADA EN LA LOCALIDAD CHOLUL, MUNICIPIO DE MÉRIDA, YUCATÁN, CCT 31DJN0041Z.</v>
          </cell>
          <cell r="L133" t="str">
            <v>LO-931037999-E36-2022</v>
          </cell>
          <cell r="M133" t="str">
            <v>LO-931037999-E036-2022</v>
          </cell>
          <cell r="N133" t="str">
            <v>LICITACIÓN PÚBLICA</v>
          </cell>
          <cell r="O133" t="str">
            <v>ERNESTO MANUEL AGUILAR MENDOZA AUME8809013T8</v>
          </cell>
          <cell r="P133">
            <v>0</v>
          </cell>
          <cell r="Q133">
            <v>44631</v>
          </cell>
          <cell r="R133">
            <v>44674</v>
          </cell>
          <cell r="S133">
            <v>44765</v>
          </cell>
          <cell r="T133">
            <v>92</v>
          </cell>
          <cell r="U133">
            <v>0</v>
          </cell>
          <cell r="V133">
            <v>0</v>
          </cell>
          <cell r="W133">
            <v>0</v>
          </cell>
          <cell r="X133">
            <v>1</v>
          </cell>
          <cell r="Y133">
            <v>1121293.4564</v>
          </cell>
          <cell r="Z133">
            <v>174706.54</v>
          </cell>
          <cell r="AA133">
            <v>1295999.9964000001</v>
          </cell>
          <cell r="AB133">
            <v>0</v>
          </cell>
          <cell r="AC133">
            <v>1347839.9962560001</v>
          </cell>
          <cell r="AD133" t="str">
            <v>6 FQ</v>
          </cell>
          <cell r="AE133">
            <v>1296000.014</v>
          </cell>
          <cell r="AF133">
            <v>1290413.81</v>
          </cell>
          <cell r="AG133">
            <v>5518.4</v>
          </cell>
          <cell r="AH133">
            <v>0</v>
          </cell>
          <cell r="AI133">
            <v>1295932.21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44441</v>
          </cell>
          <cell r="AT133" t="str">
            <v>D.I./0041/2022</v>
          </cell>
          <cell r="AU133">
            <v>1350000</v>
          </cell>
          <cell r="AV133">
            <v>2018</v>
          </cell>
          <cell r="AW133">
            <v>0</v>
          </cell>
          <cell r="AX133">
            <v>1347840.0099999998</v>
          </cell>
          <cell r="AY133">
            <v>0</v>
          </cell>
          <cell r="AZ133">
            <v>1347839.9962560001</v>
          </cell>
        </row>
        <row r="134">
          <cell r="D134" t="str">
            <v>YUC220202087981</v>
          </cell>
          <cell r="E134" t="str">
            <v>PREESCOLAR DIANA LAURA RIOJAS DE COLOSIO</v>
          </cell>
          <cell r="F134" t="str">
            <v>CALLE 4-D NO. S/N POR CALLE 21-B VERGEL IV</v>
          </cell>
          <cell r="G134" t="str">
            <v>MÉRIDA</v>
          </cell>
          <cell r="H134" t="str">
            <v>MÉRIDA</v>
          </cell>
          <cell r="I134" t="str">
            <v>PREESCOLAR</v>
          </cell>
          <cell r="J134" t="str">
            <v>113 (59 HOMBRES, 54 MUJERES)</v>
          </cell>
          <cell r="K134" t="str">
            <v xml:space="preserve"> MEJORAMIENTO EN LA ESCUELA PREESCOLAR DIANA LAURA RIOJAS DE COLOSIO UBICADA EN LA LOCALIDAD Y MUNICIPIO DE MÉRIDA, YUCATÁN, CCT 31EJN0083Y.</v>
          </cell>
          <cell r="L134" t="str">
            <v>LO-931037999-E67-2022</v>
          </cell>
          <cell r="M134" t="str">
            <v>LO-931037999-E119-2022</v>
          </cell>
          <cell r="N134" t="str">
            <v>LICITACIÓN PÚBLICA</v>
          </cell>
          <cell r="O134" t="str">
            <v>MCR PROYECTOS Y DESARROLLOS, S.A. DE C.V. MPY081105EM9</v>
          </cell>
          <cell r="P134">
            <v>0</v>
          </cell>
          <cell r="Q134">
            <v>44701</v>
          </cell>
          <cell r="R134">
            <v>44704</v>
          </cell>
          <cell r="S134">
            <v>44795</v>
          </cell>
          <cell r="T134">
            <v>92</v>
          </cell>
          <cell r="U134">
            <v>0</v>
          </cell>
          <cell r="V134">
            <v>0</v>
          </cell>
          <cell r="W134">
            <v>0</v>
          </cell>
          <cell r="X134">
            <v>1</v>
          </cell>
          <cell r="Y134">
            <v>1814980.1032</v>
          </cell>
          <cell r="Z134">
            <v>0</v>
          </cell>
          <cell r="AA134">
            <v>1814980.1032</v>
          </cell>
          <cell r="AB134">
            <v>0</v>
          </cell>
          <cell r="AC134">
            <v>1887579.307328</v>
          </cell>
          <cell r="AD134" t="str">
            <v>5 FQ</v>
          </cell>
          <cell r="AE134">
            <v>1814980.0892</v>
          </cell>
          <cell r="AF134">
            <v>1807156.9000000001</v>
          </cell>
          <cell r="AG134">
            <v>7747.2999999999993</v>
          </cell>
          <cell r="AH134">
            <v>0</v>
          </cell>
          <cell r="AI134">
            <v>1814904.2000000002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2196348</v>
          </cell>
          <cell r="AV134">
            <v>2018</v>
          </cell>
          <cell r="AW134">
            <v>0</v>
          </cell>
          <cell r="AX134">
            <v>1887579.2900000005</v>
          </cell>
          <cell r="AY134">
            <v>0</v>
          </cell>
          <cell r="AZ134">
            <v>1887579.307328</v>
          </cell>
        </row>
        <row r="135">
          <cell r="D135" t="str">
            <v>YUC220202087986</v>
          </cell>
          <cell r="E135" t="str">
            <v>PRIMARIA JOSÉ C. PENICHE FAJARDO</v>
          </cell>
          <cell r="F135" t="str">
            <v>CONOCIDO</v>
          </cell>
          <cell r="G135" t="str">
            <v>TICOPÓ</v>
          </cell>
          <cell r="H135" t="str">
            <v>ACANCEH</v>
          </cell>
          <cell r="I135" t="str">
            <v>PRIMARIA</v>
          </cell>
          <cell r="J135" t="str">
            <v>195 (105 HOMBRES, 90 MUJERES)</v>
          </cell>
          <cell r="K135" t="str">
            <v>MEJORAMIENTO DE LA ESCUELA PRIMARIA JOSÉ C. PENICHE FAJARDO UBICADO EN LA LOCALIDAD DE TICOPÓ, MUNICIPIO DE ACANCEH, YUCATÁN, CCT 31DPR0932Z.</v>
          </cell>
          <cell r="L135" t="str">
            <v>LO-931037999-E68-2022</v>
          </cell>
          <cell r="M135" t="str">
            <v>LO-931037999-E120-2022</v>
          </cell>
          <cell r="N135" t="str">
            <v>LICITACIÓN PÚBLICA</v>
          </cell>
          <cell r="O135" t="str">
            <v>TINSON, S. DE R.L. DE C.V. TIN1610249K4</v>
          </cell>
          <cell r="P135">
            <v>0</v>
          </cell>
          <cell r="Q135">
            <v>44701</v>
          </cell>
          <cell r="R135">
            <v>44757</v>
          </cell>
          <cell r="S135">
            <v>44848</v>
          </cell>
          <cell r="T135">
            <v>109</v>
          </cell>
          <cell r="U135">
            <v>44865</v>
          </cell>
          <cell r="V135">
            <v>0</v>
          </cell>
          <cell r="W135">
            <v>0</v>
          </cell>
          <cell r="X135">
            <v>0.98</v>
          </cell>
          <cell r="Y135">
            <v>2002422.5776</v>
          </cell>
          <cell r="Z135">
            <v>0</v>
          </cell>
          <cell r="AA135">
            <v>2002422.5776</v>
          </cell>
          <cell r="AB135">
            <v>0</v>
          </cell>
          <cell r="AC135">
            <v>2082519.480704</v>
          </cell>
          <cell r="AD135">
            <v>6</v>
          </cell>
          <cell r="AE135">
            <v>1951601.3036</v>
          </cell>
          <cell r="AF135">
            <v>1192044.95</v>
          </cell>
          <cell r="AG135">
            <v>3682.2</v>
          </cell>
          <cell r="AH135">
            <v>0</v>
          </cell>
          <cell r="AI135">
            <v>1195727.1499999999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2222273.46</v>
          </cell>
          <cell r="AV135">
            <v>2018</v>
          </cell>
          <cell r="AW135">
            <v>0</v>
          </cell>
          <cell r="AX135">
            <v>2031698.2100000004</v>
          </cell>
          <cell r="AY135">
            <v>0</v>
          </cell>
          <cell r="AZ135">
            <v>2082519.480704</v>
          </cell>
        </row>
        <row r="136">
          <cell r="D136" t="str">
            <v>YUC220202087991</v>
          </cell>
          <cell r="E136" t="str">
            <v>UNIVERSIDAD TECNOLOGICA REGIONAL DEL SUR</v>
          </cell>
          <cell r="F136" t="str">
            <v>C. 41 NO. 792, 97970 TEKAX DE ALVARO OBREGÓN, YUC.</v>
          </cell>
          <cell r="G136" t="str">
            <v>TEKAX DE  ALVARO OBREGÓN</v>
          </cell>
          <cell r="H136" t="str">
            <v>TEKAX</v>
          </cell>
          <cell r="I136" t="str">
            <v>SUPERIOR</v>
          </cell>
          <cell r="J136">
            <v>940</v>
          </cell>
          <cell r="K136" t="str">
            <v>ADQUISICIÓN DE EQUIPAMIENTO DE LA BIBLIOTECA Y LAS CARRERAS DE MECATRÓNICA, TURISMO Y CONTADURÍA DE LA UNIVERSIDAD TECNOLÓGICA REGIONAL DEL SUR, UBICADA EN LA LOCALIDAD Y MUNICIPIO DE TEKAX,YUCATÁN, CCT 31MSU0034Z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 t="str">
            <v/>
          </cell>
          <cell r="R136" t="str">
            <v/>
          </cell>
          <cell r="S136" t="str">
            <v/>
          </cell>
          <cell r="T136" t="str">
            <v/>
          </cell>
          <cell r="U136" t="str">
            <v/>
          </cell>
          <cell r="V136" t="str">
            <v/>
          </cell>
          <cell r="W136" t="str">
            <v/>
          </cell>
          <cell r="X136">
            <v>0</v>
          </cell>
          <cell r="Y136">
            <v>0</v>
          </cell>
          <cell r="Z136" t="str">
            <v/>
          </cell>
          <cell r="AA136" t="str">
            <v>0</v>
          </cell>
          <cell r="AB136" t="str">
            <v>0</v>
          </cell>
          <cell r="AC136">
            <v>0</v>
          </cell>
          <cell r="AD136" t="str">
            <v/>
          </cell>
          <cell r="AE136">
            <v>0</v>
          </cell>
          <cell r="AF136">
            <v>0</v>
          </cell>
          <cell r="AG136">
            <v>0</v>
          </cell>
          <cell r="AH136" t="str">
            <v>N/A</v>
          </cell>
          <cell r="AI136">
            <v>0</v>
          </cell>
          <cell r="AJ136" t="str">
            <v>LA-931037999-E2-2022</v>
          </cell>
          <cell r="AK136" t="str">
            <v>LICITACIÓN PÚBLICA</v>
          </cell>
          <cell r="AL136" t="str">
            <v>ACCENDO INDUSTRY S.A. DE C.V. AIN150406TJO</v>
          </cell>
          <cell r="AM136">
            <v>44700</v>
          </cell>
          <cell r="AN136">
            <v>44701</v>
          </cell>
          <cell r="AO136">
            <v>44763</v>
          </cell>
          <cell r="AP136">
            <v>5988153.6299999999</v>
          </cell>
          <cell r="AQ136">
            <v>5757840.0300000003</v>
          </cell>
          <cell r="AR136">
            <v>5757840.0300000003</v>
          </cell>
          <cell r="AS136">
            <v>0</v>
          </cell>
          <cell r="AT136">
            <v>0</v>
          </cell>
          <cell r="AU136">
            <v>6000000</v>
          </cell>
          <cell r="AV136">
            <v>2018</v>
          </cell>
          <cell r="AW136">
            <v>0</v>
          </cell>
          <cell r="AX136">
            <v>5988153.6299999999</v>
          </cell>
          <cell r="AY136">
            <v>0</v>
          </cell>
          <cell r="AZ136">
            <v>5988153.6299999999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ESC CIEN 2015"/>
      <sheetName val="ESC CIEN 2016"/>
      <sheetName val="ESCUELAS AL CIEN 17"/>
      <sheetName val="2321 ESC AL CIEN 2018"/>
      <sheetName val="RETEN-MULTA"/>
    </sheetNames>
    <sheetDataSet>
      <sheetData sheetId="0"/>
      <sheetData sheetId="1"/>
      <sheetData sheetId="2"/>
      <sheetData sheetId="3"/>
      <sheetData sheetId="4">
        <row r="8">
          <cell r="L8" t="str">
            <v>YUC200101702434</v>
          </cell>
          <cell r="M8" t="str">
            <v>LO-931037999-E13-2019</v>
          </cell>
          <cell r="N8" t="str">
            <v>Licitación Pública</v>
          </cell>
          <cell r="O8" t="str">
            <v>Construcciónes Bienes Raices Tello Salazar S.A. de C.V. Armín Omar Salazar S.A. de C.V. CBR0411308B1</v>
          </cell>
          <cell r="P8"/>
          <cell r="Q8">
            <v>43679</v>
          </cell>
          <cell r="R8">
            <v>43682</v>
          </cell>
          <cell r="S8">
            <v>43781</v>
          </cell>
          <cell r="T8"/>
          <cell r="U8"/>
          <cell r="V8"/>
          <cell r="W8">
            <v>1</v>
          </cell>
          <cell r="X8"/>
          <cell r="Y8">
            <v>1136862.95</v>
          </cell>
          <cell r="Z8"/>
          <cell r="AA8">
            <v>1136862.95</v>
          </cell>
          <cell r="AB8"/>
          <cell r="AC8">
            <v>1182337.47</v>
          </cell>
          <cell r="AD8">
            <v>7</v>
          </cell>
          <cell r="AE8">
            <v>1182337.4849999999</v>
          </cell>
          <cell r="AF8">
            <v>1125259.115</v>
          </cell>
          <cell r="AG8">
            <v>4900.2713362068971</v>
          </cell>
          <cell r="AH8">
            <v>0</v>
          </cell>
          <cell r="AI8">
            <v>1130159.3863362069</v>
          </cell>
          <cell r="AJ8"/>
          <cell r="AK8"/>
          <cell r="AL8"/>
          <cell r="AM8"/>
          <cell r="AN8"/>
          <cell r="AO8"/>
          <cell r="AP8"/>
          <cell r="AQ8"/>
          <cell r="AR8"/>
          <cell r="AS8">
            <v>43608</v>
          </cell>
          <cell r="AT8" t="str">
            <v>DI/0725/19</v>
          </cell>
          <cell r="AU8">
            <v>1350000</v>
          </cell>
          <cell r="AV8">
            <v>2018</v>
          </cell>
          <cell r="AW8"/>
          <cell r="AX8">
            <v>1182337.473</v>
          </cell>
          <cell r="AY8">
            <v>1136862.95</v>
          </cell>
          <cell r="AZ8">
            <v>1182337.47</v>
          </cell>
          <cell r="BA8">
            <v>1182337.4849999999</v>
          </cell>
          <cell r="BB8">
            <v>1182337.476336207</v>
          </cell>
          <cell r="BC8">
            <v>1175633.9063362069</v>
          </cell>
          <cell r="BD8">
            <v>6703.57</v>
          </cell>
          <cell r="BE8">
            <v>0</v>
          </cell>
          <cell r="BF8">
            <v>22737.26</v>
          </cell>
          <cell r="BG8">
            <v>22737.26</v>
          </cell>
          <cell r="BH8"/>
          <cell r="BI8"/>
          <cell r="BJ8">
            <v>100.00000053590512</v>
          </cell>
          <cell r="BK8">
            <v>-1.4999999897554517E-2</v>
          </cell>
          <cell r="BL8">
            <v>-6.3362069704453461E-3</v>
          </cell>
          <cell r="BM8">
            <v>167662.52366379299</v>
          </cell>
          <cell r="BN8">
            <v>167662.53000000003</v>
          </cell>
          <cell r="BO8"/>
          <cell r="BP8">
            <v>1</v>
          </cell>
          <cell r="BQ8"/>
          <cell r="BR8"/>
          <cell r="BS8"/>
          <cell r="BT8"/>
          <cell r="BU8"/>
          <cell r="BV8"/>
          <cell r="BW8"/>
          <cell r="BX8"/>
          <cell r="BY8"/>
          <cell r="BZ8"/>
          <cell r="CA8"/>
          <cell r="CB8"/>
          <cell r="CC8">
            <v>1</v>
          </cell>
          <cell r="CD8">
            <v>1</v>
          </cell>
          <cell r="CE8"/>
          <cell r="CF8"/>
          <cell r="CG8" t="str">
            <v>m2</v>
          </cell>
          <cell r="CH8">
            <v>169</v>
          </cell>
          <cell r="CI8" t="str">
            <v>x</v>
          </cell>
          <cell r="CJ8" t="str">
            <v>100 días</v>
          </cell>
          <cell r="CK8">
            <v>1136862.95</v>
          </cell>
          <cell r="CL8" t="str">
            <v>YUC200101702434</v>
          </cell>
          <cell r="CM8" t="str">
            <v>TERMINADO</v>
          </cell>
          <cell r="CN8"/>
        </row>
        <row r="9">
          <cell r="L9" t="str">
            <v>YUC200101702481</v>
          </cell>
          <cell r="M9" t="str">
            <v>LO-931037999-E14-2019</v>
          </cell>
          <cell r="N9" t="str">
            <v>Licitación Pública</v>
          </cell>
          <cell r="O9" t="str">
            <v>Lilia Cecilia Vázquez Realpozo VARL840804SI8</v>
          </cell>
          <cell r="P9"/>
          <cell r="Q9">
            <v>43679</v>
          </cell>
          <cell r="R9">
            <v>43682</v>
          </cell>
          <cell r="S9">
            <v>43781</v>
          </cell>
          <cell r="T9"/>
          <cell r="U9"/>
          <cell r="V9">
            <v>43818</v>
          </cell>
          <cell r="W9">
            <v>1</v>
          </cell>
          <cell r="X9"/>
          <cell r="Y9">
            <v>1145845.3999999999</v>
          </cell>
          <cell r="Z9"/>
          <cell r="AA9">
            <v>1145845.3999999999</v>
          </cell>
          <cell r="AB9"/>
          <cell r="AC9">
            <v>1191679.2199999997</v>
          </cell>
          <cell r="AD9">
            <v>2</v>
          </cell>
          <cell r="AE9">
            <v>1191679.2199999995</v>
          </cell>
          <cell r="AF9">
            <v>1140906.4099999999</v>
          </cell>
          <cell r="AG9">
            <v>4938.9887931034482</v>
          </cell>
          <cell r="AH9">
            <v>0</v>
          </cell>
          <cell r="AI9">
            <v>1145845.3987931034</v>
          </cell>
          <cell r="AJ9"/>
          <cell r="AK9"/>
          <cell r="AL9"/>
          <cell r="AM9"/>
          <cell r="AN9"/>
          <cell r="AO9"/>
          <cell r="AP9"/>
          <cell r="AQ9"/>
          <cell r="AR9"/>
          <cell r="AS9">
            <v>43608</v>
          </cell>
          <cell r="AT9" t="str">
            <v>DI/0725/19</v>
          </cell>
          <cell r="AU9">
            <v>1350000</v>
          </cell>
          <cell r="AV9">
            <v>2018</v>
          </cell>
          <cell r="AW9"/>
          <cell r="AX9">
            <v>1191679.216</v>
          </cell>
          <cell r="AY9">
            <v>1145845.3999999999</v>
          </cell>
          <cell r="AZ9">
            <v>1191679.2199999997</v>
          </cell>
          <cell r="BA9">
            <v>1191679.2199999995</v>
          </cell>
          <cell r="BB9">
            <v>1191679.2187931032</v>
          </cell>
          <cell r="BC9">
            <v>1191679.2187931032</v>
          </cell>
          <cell r="BD9">
            <v>0</v>
          </cell>
          <cell r="BE9">
            <v>0</v>
          </cell>
          <cell r="BF9">
            <v>22916.91</v>
          </cell>
          <cell r="BG9">
            <v>22916.91</v>
          </cell>
          <cell r="BH9"/>
          <cell r="BI9"/>
          <cell r="BJ9">
            <v>99.999999898723033</v>
          </cell>
          <cell r="BK9">
            <v>0</v>
          </cell>
          <cell r="BL9">
            <v>1.2068965006619692E-3</v>
          </cell>
          <cell r="BM9">
            <v>158320.78120689676</v>
          </cell>
          <cell r="BN9">
            <v>158320.78000000026</v>
          </cell>
          <cell r="BO9"/>
          <cell r="BP9">
            <v>1</v>
          </cell>
          <cell r="BQ9"/>
          <cell r="BR9"/>
          <cell r="BS9"/>
          <cell r="BT9"/>
          <cell r="BU9"/>
          <cell r="BV9"/>
          <cell r="BW9"/>
          <cell r="BX9"/>
          <cell r="BY9"/>
          <cell r="BZ9"/>
          <cell r="CA9"/>
          <cell r="CB9"/>
          <cell r="CC9">
            <v>1</v>
          </cell>
          <cell r="CD9">
            <v>1</v>
          </cell>
          <cell r="CE9"/>
          <cell r="CF9"/>
          <cell r="CG9" t="str">
            <v>m2</v>
          </cell>
          <cell r="CH9">
            <v>446.25</v>
          </cell>
          <cell r="CI9"/>
          <cell r="CJ9" t="str">
            <v>100 días</v>
          </cell>
          <cell r="CK9">
            <v>1145845.3999999999</v>
          </cell>
          <cell r="CL9" t="str">
            <v>YUC200101702481</v>
          </cell>
          <cell r="CM9" t="str">
            <v>TERMINADO</v>
          </cell>
          <cell r="CN9" t="str">
            <v>3ER TRIM 20</v>
          </cell>
        </row>
        <row r="10">
          <cell r="L10" t="str">
            <v>YUC200101702491</v>
          </cell>
          <cell r="M10" t="str">
            <v>LO-931037999-E11-2019</v>
          </cell>
          <cell r="N10" t="str">
            <v>Licitación Pública</v>
          </cell>
          <cell r="O10" t="str">
            <v>SUPRODEC construcciones, S.A. de C.V. Fernando Montalvo López SCO000119562</v>
          </cell>
          <cell r="P10"/>
          <cell r="Q10">
            <v>43679</v>
          </cell>
          <cell r="R10">
            <v>43682</v>
          </cell>
          <cell r="S10">
            <v>43781</v>
          </cell>
          <cell r="T10"/>
          <cell r="U10"/>
          <cell r="V10"/>
          <cell r="W10">
            <v>1</v>
          </cell>
          <cell r="X10"/>
          <cell r="Y10">
            <v>1134624.6100000001</v>
          </cell>
          <cell r="Z10"/>
          <cell r="AA10">
            <v>1134624.6100000001</v>
          </cell>
          <cell r="AB10"/>
          <cell r="AC10">
            <v>1180009.5900000001</v>
          </cell>
          <cell r="AD10">
            <v>7</v>
          </cell>
          <cell r="AE10">
            <v>1180009.5929999999</v>
          </cell>
          <cell r="AF10">
            <v>1129733.983</v>
          </cell>
          <cell r="AG10">
            <v>4890.6233189655177</v>
          </cell>
          <cell r="AH10">
            <v>0</v>
          </cell>
          <cell r="AI10">
            <v>1134624.6063189656</v>
          </cell>
          <cell r="AJ10"/>
          <cell r="AK10"/>
          <cell r="AL10"/>
          <cell r="AM10"/>
          <cell r="AN10"/>
          <cell r="AO10"/>
          <cell r="AP10"/>
          <cell r="AQ10"/>
          <cell r="AR10"/>
          <cell r="AS10">
            <v>43608</v>
          </cell>
          <cell r="AT10" t="str">
            <v>DI/0725/19</v>
          </cell>
          <cell r="AU10">
            <v>1350000</v>
          </cell>
          <cell r="AV10">
            <v>2018</v>
          </cell>
          <cell r="AW10"/>
          <cell r="AX10">
            <v>1180009.5973999999</v>
          </cell>
          <cell r="AY10">
            <v>1134624.6100000001</v>
          </cell>
          <cell r="AZ10">
            <v>1180009.5900000001</v>
          </cell>
          <cell r="BA10">
            <v>1180009.5929999999</v>
          </cell>
          <cell r="BB10">
            <v>1180009.5863189655</v>
          </cell>
          <cell r="BC10">
            <v>1180009.5863189655</v>
          </cell>
          <cell r="BD10">
            <v>0</v>
          </cell>
          <cell r="BE10">
            <v>0</v>
          </cell>
          <cell r="BF10">
            <v>22692.49</v>
          </cell>
          <cell r="BG10">
            <v>22692.49</v>
          </cell>
          <cell r="BH10"/>
          <cell r="BI10"/>
          <cell r="BJ10">
            <v>99.999999688050451</v>
          </cell>
          <cell r="BK10">
            <v>-2.9999997932463884E-3</v>
          </cell>
          <cell r="BL10">
            <v>3.6810345482081175E-3</v>
          </cell>
          <cell r="BM10">
            <v>169990.41368103446</v>
          </cell>
          <cell r="BN10">
            <v>169990.40999999992</v>
          </cell>
          <cell r="BO10"/>
          <cell r="BP10">
            <v>1</v>
          </cell>
          <cell r="BQ10"/>
          <cell r="BR10"/>
          <cell r="BS10"/>
          <cell r="BT10"/>
          <cell r="BU10"/>
          <cell r="BV10"/>
          <cell r="BW10"/>
          <cell r="BX10"/>
          <cell r="BY10"/>
          <cell r="BZ10"/>
          <cell r="CA10"/>
          <cell r="CB10"/>
          <cell r="CC10">
            <v>1</v>
          </cell>
          <cell r="CD10">
            <v>1</v>
          </cell>
          <cell r="CE10"/>
          <cell r="CF10"/>
          <cell r="CG10" t="str">
            <v>m2</v>
          </cell>
          <cell r="CH10">
            <v>360</v>
          </cell>
          <cell r="CI10"/>
          <cell r="CJ10" t="str">
            <v>100 días</v>
          </cell>
          <cell r="CK10">
            <v>1134624.6100000001</v>
          </cell>
          <cell r="CL10" t="str">
            <v>YUC200101702491</v>
          </cell>
          <cell r="CM10" t="str">
            <v>TERMINADO</v>
          </cell>
          <cell r="CN10"/>
        </row>
        <row r="11">
          <cell r="L11" t="str">
            <v>YUC200101702501</v>
          </cell>
          <cell r="M11" t="str">
            <v>LO-931037999-E12-2019</v>
          </cell>
          <cell r="N11" t="str">
            <v>Licitación Pública</v>
          </cell>
          <cell r="O11" t="str">
            <v>Zuleimi Maribel Sosa Góngora SOGZ0011201G5</v>
          </cell>
          <cell r="P11"/>
          <cell r="Q11">
            <v>43679</v>
          </cell>
          <cell r="R11">
            <v>43682</v>
          </cell>
          <cell r="S11">
            <v>43781</v>
          </cell>
          <cell r="T11"/>
          <cell r="U11"/>
          <cell r="V11">
            <v>43781</v>
          </cell>
          <cell r="W11">
            <v>1</v>
          </cell>
          <cell r="X11"/>
          <cell r="Y11">
            <v>1379283.34</v>
          </cell>
          <cell r="Z11"/>
          <cell r="AA11">
            <v>1379283.34</v>
          </cell>
          <cell r="AB11"/>
          <cell r="AC11">
            <v>1434454.68</v>
          </cell>
          <cell r="AD11">
            <v>6</v>
          </cell>
          <cell r="AE11">
            <v>1434454.6859999998</v>
          </cell>
          <cell r="AF11">
            <v>1370413.112</v>
          </cell>
          <cell r="AG11">
            <v>5945.1868103448278</v>
          </cell>
          <cell r="AH11">
            <v>0</v>
          </cell>
          <cell r="AI11">
            <v>1376358.2988103449</v>
          </cell>
          <cell r="AJ11"/>
          <cell r="AK11"/>
          <cell r="AL11"/>
          <cell r="AM11"/>
          <cell r="AN11"/>
          <cell r="AO11"/>
          <cell r="AP11"/>
          <cell r="AQ11"/>
          <cell r="AR11"/>
          <cell r="AS11">
            <v>43608</v>
          </cell>
          <cell r="AT11" t="str">
            <v>DI/0725/19</v>
          </cell>
          <cell r="AU11">
            <v>1750000</v>
          </cell>
          <cell r="AV11">
            <v>2018</v>
          </cell>
          <cell r="AW11"/>
          <cell r="AX11">
            <v>1434454.6556000002</v>
          </cell>
          <cell r="AY11">
            <v>1379283.34</v>
          </cell>
          <cell r="AZ11">
            <v>1434454.68</v>
          </cell>
          <cell r="BA11">
            <v>1434454.6859999998</v>
          </cell>
          <cell r="BB11">
            <v>1434454.6688103448</v>
          </cell>
          <cell r="BC11">
            <v>1431529.6388103447</v>
          </cell>
          <cell r="BD11">
            <v>2925.03</v>
          </cell>
          <cell r="BE11">
            <v>0</v>
          </cell>
          <cell r="BF11">
            <v>27585.67</v>
          </cell>
          <cell r="BG11">
            <v>27585.67</v>
          </cell>
          <cell r="BH11"/>
          <cell r="BI11"/>
          <cell r="BJ11">
            <v>99.999999219936655</v>
          </cell>
          <cell r="BK11">
            <v>-5.9999998193234205E-3</v>
          </cell>
          <cell r="BL11">
            <v>1.1189655195721571E-2</v>
          </cell>
          <cell r="BM11">
            <v>315545.33118965523</v>
          </cell>
          <cell r="BN11">
            <v>315545.32000000007</v>
          </cell>
          <cell r="BO11"/>
          <cell r="BP11">
            <v>1</v>
          </cell>
          <cell r="BQ11"/>
          <cell r="BR11"/>
          <cell r="BS11"/>
          <cell r="BT11"/>
          <cell r="BU11"/>
          <cell r="BV11"/>
          <cell r="BW11"/>
          <cell r="BX11"/>
          <cell r="BY11"/>
          <cell r="BZ11"/>
          <cell r="CA11"/>
          <cell r="CB11"/>
          <cell r="CC11">
            <v>1</v>
          </cell>
          <cell r="CD11">
            <v>1</v>
          </cell>
          <cell r="CE11"/>
          <cell r="CF11"/>
          <cell r="CG11" t="str">
            <v>m2</v>
          </cell>
          <cell r="CH11">
            <v>390</v>
          </cell>
          <cell r="CI11"/>
          <cell r="CJ11" t="str">
            <v>100 días</v>
          </cell>
          <cell r="CK11">
            <v>1379283.34</v>
          </cell>
          <cell r="CL11" t="str">
            <v>YUC200101702501</v>
          </cell>
          <cell r="CM11" t="str">
            <v>TERMINADO</v>
          </cell>
          <cell r="CN11"/>
        </row>
        <row r="12">
          <cell r="L12" t="str">
            <v>YUC200101702523</v>
          </cell>
          <cell r="M12" t="str">
            <v>LO-931037999-E10-2019</v>
          </cell>
          <cell r="N12" t="str">
            <v>Licitación Pública</v>
          </cell>
          <cell r="O12" t="str">
            <v>SACK construcciones y maquinarias S.A. de C.V. Olivia Ponce Váldez SCM121107JF8</v>
          </cell>
          <cell r="P12"/>
          <cell r="Q12">
            <v>43679</v>
          </cell>
          <cell r="R12">
            <v>43682</v>
          </cell>
          <cell r="S12">
            <v>43752</v>
          </cell>
          <cell r="T12"/>
          <cell r="U12"/>
          <cell r="V12">
            <v>43805</v>
          </cell>
          <cell r="W12">
            <v>1</v>
          </cell>
          <cell r="X12"/>
          <cell r="Y12">
            <v>1119283.44</v>
          </cell>
          <cell r="Z12"/>
          <cell r="AA12">
            <v>1119283.44</v>
          </cell>
          <cell r="AB12">
            <v>8247.49</v>
          </cell>
          <cell r="AC12">
            <v>1155477.3899999999</v>
          </cell>
          <cell r="AD12">
            <v>7</v>
          </cell>
          <cell r="AE12">
            <v>1155477.382</v>
          </cell>
          <cell r="AF12">
            <v>1106247.0020000001</v>
          </cell>
          <cell r="AG12">
            <v>4788.9440948275869</v>
          </cell>
          <cell r="AH12">
            <v>0</v>
          </cell>
          <cell r="AI12">
            <v>1111035.9460948277</v>
          </cell>
          <cell r="AJ12"/>
          <cell r="AK12"/>
          <cell r="AL12"/>
          <cell r="AM12"/>
          <cell r="AN12"/>
          <cell r="AO12"/>
          <cell r="AP12"/>
          <cell r="AQ12"/>
          <cell r="AR12"/>
          <cell r="AS12">
            <v>43608</v>
          </cell>
          <cell r="AT12" t="str">
            <v>DI/0725/19</v>
          </cell>
          <cell r="AU12">
            <v>1350000</v>
          </cell>
          <cell r="AV12">
            <v>2018</v>
          </cell>
          <cell r="AW12"/>
          <cell r="AX12">
            <v>1155477.3796000003</v>
          </cell>
          <cell r="AY12">
            <v>1119283.44</v>
          </cell>
          <cell r="AZ12">
            <v>1155477.3899999999</v>
          </cell>
          <cell r="BA12">
            <v>1155477.382</v>
          </cell>
          <cell r="BB12">
            <v>1155477.3860948277</v>
          </cell>
          <cell r="BC12">
            <v>1155477.3860948277</v>
          </cell>
          <cell r="BD12">
            <v>0</v>
          </cell>
          <cell r="BE12">
            <v>0</v>
          </cell>
          <cell r="BF12">
            <v>22220.719999999998</v>
          </cell>
          <cell r="BG12">
            <v>22220.719999999998</v>
          </cell>
          <cell r="BH12"/>
          <cell r="BI12"/>
          <cell r="BJ12">
            <v>99.999999662029538</v>
          </cell>
          <cell r="BK12">
            <v>7.9999999143183231E-3</v>
          </cell>
          <cell r="BL12">
            <v>3.9051722269505262E-3</v>
          </cell>
          <cell r="BM12">
            <v>194522.61390517233</v>
          </cell>
          <cell r="BN12">
            <v>194522.6100000001</v>
          </cell>
          <cell r="BO12"/>
          <cell r="BP12">
            <v>1</v>
          </cell>
          <cell r="BQ12"/>
          <cell r="BR12"/>
          <cell r="BS12"/>
          <cell r="BT12"/>
          <cell r="BU12"/>
          <cell r="BV12"/>
          <cell r="BW12"/>
          <cell r="BX12"/>
          <cell r="BY12"/>
          <cell r="BZ12"/>
          <cell r="CA12"/>
          <cell r="CB12"/>
          <cell r="CC12">
            <v>1</v>
          </cell>
          <cell r="CD12">
            <v>1</v>
          </cell>
          <cell r="CE12"/>
          <cell r="CF12"/>
          <cell r="CG12" t="str">
            <v>m2</v>
          </cell>
          <cell r="CH12">
            <v>468</v>
          </cell>
          <cell r="CI12"/>
          <cell r="CJ12" t="str">
            <v>71 días</v>
          </cell>
          <cell r="CK12">
            <v>1119283.44</v>
          </cell>
          <cell r="CL12" t="str">
            <v>YUC200101702523</v>
          </cell>
          <cell r="CM12" t="str">
            <v>TERMINADO</v>
          </cell>
          <cell r="CN12" t="str">
            <v>3ER TRIM 20</v>
          </cell>
        </row>
        <row r="13">
          <cell r="L13" t="str">
            <v>YUC200301788195</v>
          </cell>
          <cell r="M13" t="str">
            <v>LO-931037999-E124-2020</v>
          </cell>
          <cell r="N13" t="str">
            <v>Licitación Pública</v>
          </cell>
          <cell r="O13" t="str">
            <v>Construcciones y Diseño de Proporciones, S.A. de C.V. Arq. Roque Luis Hermilo Loria Borregui CDP140131LS6</v>
          </cell>
          <cell r="P13"/>
          <cell r="Q13">
            <v>44070</v>
          </cell>
          <cell r="R13">
            <v>44071</v>
          </cell>
          <cell r="S13">
            <v>44163</v>
          </cell>
          <cell r="T13">
            <v>113</v>
          </cell>
          <cell r="U13">
            <v>44183</v>
          </cell>
          <cell r="V13">
            <v>44183</v>
          </cell>
          <cell r="W13">
            <v>1</v>
          </cell>
          <cell r="X13">
            <v>1</v>
          </cell>
          <cell r="Y13">
            <v>893837.48</v>
          </cell>
          <cell r="Z13">
            <v>66159.649999999994</v>
          </cell>
          <cell r="AA13">
            <v>959997.13</v>
          </cell>
          <cell r="AB13">
            <v>0</v>
          </cell>
          <cell r="AC13">
            <v>998397.00999999989</v>
          </cell>
          <cell r="AD13">
            <v>6</v>
          </cell>
          <cell r="AE13">
            <v>959997.12</v>
          </cell>
          <cell r="AF13">
            <v>955859.20000000007</v>
          </cell>
          <cell r="AG13">
            <v>4137.9155172413793</v>
          </cell>
          <cell r="AH13" t="str">
            <v>N/A</v>
          </cell>
          <cell r="AI13">
            <v>959997.11551724141</v>
          </cell>
          <cell r="AJ13"/>
          <cell r="AK13"/>
          <cell r="AL13"/>
          <cell r="AM13"/>
          <cell r="AN13"/>
          <cell r="AO13"/>
          <cell r="AP13"/>
          <cell r="AQ13"/>
          <cell r="AR13"/>
          <cell r="AS13"/>
          <cell r="AT13"/>
          <cell r="AU13">
            <v>1000000</v>
          </cell>
          <cell r="AV13">
            <v>2018</v>
          </cell>
          <cell r="AW13"/>
          <cell r="AX13">
            <v>998396.99999999988</v>
          </cell>
          <cell r="AY13">
            <v>959997.13</v>
          </cell>
          <cell r="AZ13">
            <v>998397.00999999989</v>
          </cell>
          <cell r="BA13">
            <v>998396.99999999988</v>
          </cell>
          <cell r="BB13">
            <v>998396.9955172413</v>
          </cell>
          <cell r="BC13">
            <v>998396.9955172413</v>
          </cell>
          <cell r="BD13">
            <v>0</v>
          </cell>
          <cell r="BE13">
            <v>0</v>
          </cell>
          <cell r="BF13">
            <v>19199.939999999999</v>
          </cell>
          <cell r="BG13">
            <v>19199.939999999999</v>
          </cell>
          <cell r="BH13"/>
          <cell r="BI13"/>
          <cell r="BJ13">
            <v>0.99999998549398839</v>
          </cell>
          <cell r="BK13">
            <v>1.0000000009313226E-2</v>
          </cell>
          <cell r="BL13">
            <v>1.4482758590020239E-2</v>
          </cell>
          <cell r="BM13">
            <v>1603.0044827586971</v>
          </cell>
          <cell r="BN13">
            <v>1602.9900000001071</v>
          </cell>
          <cell r="BO13"/>
          <cell r="BP13">
            <v>1</v>
          </cell>
          <cell r="BQ13"/>
          <cell r="BR13"/>
          <cell r="BS13"/>
          <cell r="BT13"/>
          <cell r="BU13"/>
          <cell r="BV13"/>
          <cell r="BW13"/>
          <cell r="BX13"/>
          <cell r="BY13"/>
          <cell r="BZ13"/>
          <cell r="CA13"/>
          <cell r="CB13"/>
          <cell r="CC13"/>
          <cell r="CD13">
            <v>1</v>
          </cell>
          <cell r="CE13"/>
          <cell r="CF13"/>
          <cell r="CG13" t="str">
            <v>LOTE</v>
          </cell>
          <cell r="CH13">
            <v>1</v>
          </cell>
          <cell r="CI13" t="str">
            <v>X</v>
          </cell>
          <cell r="CJ13" t="str">
            <v>91 días</v>
          </cell>
          <cell r="CK13">
            <v>959997.13</v>
          </cell>
          <cell r="CL13" t="str">
            <v>YUC200301788195</v>
          </cell>
          <cell r="CM13" t="str">
            <v>TERMINADO</v>
          </cell>
          <cell r="CN13" t="str">
            <v>TERMINADO</v>
          </cell>
        </row>
        <row r="14">
          <cell r="L14" t="str">
            <v>YUC200301788381</v>
          </cell>
          <cell r="M14" t="str">
            <v>LO-931037999-E125-2020</v>
          </cell>
          <cell r="N14" t="str">
            <v>Licitación Pública</v>
          </cell>
          <cell r="O14" t="str">
            <v>Constructora Aditimper, S.A. de C.V. Lic. Mario Alberto Gamboa Niquete CAD0208155H9</v>
          </cell>
          <cell r="P14"/>
          <cell r="Q14">
            <v>44070</v>
          </cell>
          <cell r="R14">
            <v>44111</v>
          </cell>
          <cell r="S14">
            <v>44202</v>
          </cell>
          <cell r="T14">
            <v>115</v>
          </cell>
          <cell r="U14">
            <v>44225</v>
          </cell>
          <cell r="V14"/>
          <cell r="W14">
            <v>1</v>
          </cell>
          <cell r="X14">
            <v>1</v>
          </cell>
          <cell r="Y14">
            <v>1209966.72</v>
          </cell>
          <cell r="Z14">
            <v>86973.24</v>
          </cell>
          <cell r="AA14">
            <v>1296939.96</v>
          </cell>
          <cell r="AB14">
            <v>0</v>
          </cell>
          <cell r="AC14">
            <v>1348817.54</v>
          </cell>
          <cell r="AD14">
            <v>7</v>
          </cell>
          <cell r="AE14">
            <v>1296939.9600000002</v>
          </cell>
          <cell r="AF14">
            <v>1291349.7</v>
          </cell>
          <cell r="AG14">
            <v>5590.2569396551726</v>
          </cell>
          <cell r="AH14" t="str">
            <v>N/A</v>
          </cell>
          <cell r="AI14">
            <v>1296939.9569396551</v>
          </cell>
          <cell r="AJ14"/>
          <cell r="AK14"/>
          <cell r="AL14"/>
          <cell r="AM14"/>
          <cell r="AN14"/>
          <cell r="AO14"/>
          <cell r="AP14"/>
          <cell r="AQ14"/>
          <cell r="AR14"/>
          <cell r="AS14"/>
          <cell r="AT14"/>
          <cell r="AU14">
            <v>1350000</v>
          </cell>
          <cell r="AV14">
            <v>2018</v>
          </cell>
          <cell r="AW14"/>
          <cell r="AX14">
            <v>1345338.6199999999</v>
          </cell>
          <cell r="AY14">
            <v>1296939.96</v>
          </cell>
          <cell r="AZ14">
            <v>1348817.54</v>
          </cell>
          <cell r="BA14">
            <v>1345338.6200000003</v>
          </cell>
          <cell r="BB14">
            <v>1345338.6169396553</v>
          </cell>
          <cell r="BC14">
            <v>1345338.6169396553</v>
          </cell>
          <cell r="BD14">
            <v>0</v>
          </cell>
          <cell r="BE14">
            <v>0</v>
          </cell>
          <cell r="BF14">
            <v>24199.33</v>
          </cell>
          <cell r="BG14">
            <v>24199.33</v>
          </cell>
          <cell r="BH14"/>
          <cell r="BI14"/>
          <cell r="BJ14">
            <v>0.99742076080924569</v>
          </cell>
          <cell r="BK14">
            <v>3478.9199999996927</v>
          </cell>
          <cell r="BL14">
            <v>3478.923060344765</v>
          </cell>
          <cell r="BM14">
            <v>4661.3830603447277</v>
          </cell>
          <cell r="BN14">
            <v>1182.4599999999627</v>
          </cell>
          <cell r="BO14" t="str">
            <v>CONVENIO 1 FECHA 02 DE ENERO 2021 (DIFERIMIENTO EN FECHAS DE INICIO Y TERMINO)</v>
          </cell>
          <cell r="BP14">
            <v>1</v>
          </cell>
          <cell r="BQ14"/>
          <cell r="BR14"/>
          <cell r="BS14"/>
          <cell r="BT14"/>
          <cell r="BU14"/>
          <cell r="BV14"/>
          <cell r="BW14"/>
          <cell r="BX14"/>
          <cell r="BY14"/>
          <cell r="BZ14"/>
          <cell r="CA14"/>
          <cell r="CB14"/>
          <cell r="CC14"/>
          <cell r="CD14">
            <v>1</v>
          </cell>
          <cell r="CE14"/>
          <cell r="CF14"/>
          <cell r="CG14" t="str">
            <v>LOTE</v>
          </cell>
          <cell r="CH14">
            <v>1</v>
          </cell>
          <cell r="CI14"/>
          <cell r="CJ14" t="str">
            <v>92 días</v>
          </cell>
          <cell r="CK14">
            <v>1296939.96</v>
          </cell>
          <cell r="CL14" t="str">
            <v>YUC200301788381</v>
          </cell>
          <cell r="CM14" t="str">
            <v>EN EJECUCIÓN</v>
          </cell>
          <cell r="CN14" t="str">
            <v>SOLICITA VALIDACIÓN 4TO TRIM 2023</v>
          </cell>
        </row>
        <row r="15">
          <cell r="L15" t="str">
            <v>YUC200301788425</v>
          </cell>
          <cell r="M15" t="str">
            <v>LO-931037999-E126-2020</v>
          </cell>
          <cell r="N15" t="str">
            <v>Licitación Pública</v>
          </cell>
          <cell r="O15" t="str">
            <v>Juan David Oy Arceo OAJU701229GV6</v>
          </cell>
          <cell r="P15"/>
          <cell r="Q15">
            <v>44070</v>
          </cell>
          <cell r="R15">
            <v>44074</v>
          </cell>
          <cell r="S15">
            <v>44165</v>
          </cell>
          <cell r="T15">
            <v>145</v>
          </cell>
          <cell r="U15">
            <v>44218</v>
          </cell>
          <cell r="V15"/>
          <cell r="W15">
            <v>1</v>
          </cell>
          <cell r="X15">
            <v>1</v>
          </cell>
          <cell r="Y15">
            <v>899386.22199999983</v>
          </cell>
          <cell r="Z15">
            <v>0</v>
          </cell>
          <cell r="AA15">
            <v>899386.22199999983</v>
          </cell>
          <cell r="AB15">
            <v>0</v>
          </cell>
          <cell r="AC15">
            <v>935361.66199999978</v>
          </cell>
          <cell r="AD15">
            <v>5</v>
          </cell>
          <cell r="AE15">
            <v>899386.24</v>
          </cell>
          <cell r="AF15">
            <v>895509.58</v>
          </cell>
          <cell r="AG15">
            <v>3876.6602155172413</v>
          </cell>
          <cell r="AH15" t="str">
            <v>N/A</v>
          </cell>
          <cell r="AI15">
            <v>899386.24021551723</v>
          </cell>
          <cell r="AJ15"/>
          <cell r="AK15"/>
          <cell r="AL15"/>
          <cell r="AM15"/>
          <cell r="AN15"/>
          <cell r="AO15"/>
          <cell r="AP15"/>
          <cell r="AQ15"/>
          <cell r="AR15"/>
          <cell r="AS15"/>
          <cell r="AT15"/>
          <cell r="AU15">
            <v>1000000</v>
          </cell>
          <cell r="AV15">
            <v>2018</v>
          </cell>
          <cell r="AW15"/>
          <cell r="AX15">
            <v>935361.67629310337</v>
          </cell>
          <cell r="AY15">
            <v>899386.22199999983</v>
          </cell>
          <cell r="AZ15">
            <v>935361.66199999978</v>
          </cell>
          <cell r="BA15">
            <v>935361.67999999993</v>
          </cell>
          <cell r="BB15">
            <v>935361.68021551718</v>
          </cell>
          <cell r="BC15">
            <v>935361.68021551718</v>
          </cell>
          <cell r="BD15">
            <v>0</v>
          </cell>
          <cell r="BE15">
            <v>0</v>
          </cell>
          <cell r="BF15">
            <v>17987.72</v>
          </cell>
          <cell r="BG15">
            <v>17987.72</v>
          </cell>
          <cell r="BH15"/>
          <cell r="BI15"/>
          <cell r="BJ15">
            <v>1.0000000194743039</v>
          </cell>
          <cell r="BK15">
            <v>-1.8000000156462193E-2</v>
          </cell>
          <cell r="BL15">
            <v>-1.8215517397038639E-2</v>
          </cell>
          <cell r="BM15">
            <v>64638.319784482825</v>
          </cell>
          <cell r="BN15">
            <v>64638.338000000222</v>
          </cell>
          <cell r="BO15"/>
          <cell r="BP15">
            <v>1</v>
          </cell>
          <cell r="BQ15"/>
          <cell r="BR15"/>
          <cell r="BS15"/>
          <cell r="BT15"/>
          <cell r="BU15"/>
          <cell r="BV15"/>
          <cell r="BW15"/>
          <cell r="BX15"/>
          <cell r="BY15"/>
          <cell r="BZ15"/>
          <cell r="CA15"/>
          <cell r="CB15"/>
          <cell r="CC15"/>
          <cell r="CD15">
            <v>1</v>
          </cell>
          <cell r="CE15"/>
          <cell r="CF15"/>
          <cell r="CG15" t="str">
            <v>LOTE</v>
          </cell>
          <cell r="CH15">
            <v>1</v>
          </cell>
          <cell r="CI15"/>
          <cell r="CJ15" t="str">
            <v>92 días</v>
          </cell>
          <cell r="CK15">
            <v>899386.22199999983</v>
          </cell>
          <cell r="CL15" t="str">
            <v>YUC200301788425</v>
          </cell>
          <cell r="CM15" t="str">
            <v>TERMINADO</v>
          </cell>
          <cell r="CN15" t="str">
            <v>TERMINADO</v>
          </cell>
        </row>
        <row r="16">
          <cell r="L16" t="str">
            <v>YUC200301788446</v>
          </cell>
          <cell r="M16" t="str">
            <v>LO-931037999-E127-2020</v>
          </cell>
          <cell r="N16" t="str">
            <v>Licitación Pública</v>
          </cell>
          <cell r="O16" t="str">
            <v>Redes y Canalizaciones del Sureste, S.A. de C.V. RCS100524AS5</v>
          </cell>
          <cell r="P16"/>
          <cell r="Q16">
            <v>44070</v>
          </cell>
          <cell r="R16">
            <v>44074</v>
          </cell>
          <cell r="S16">
            <v>44165</v>
          </cell>
          <cell r="T16">
            <v>194</v>
          </cell>
          <cell r="U16">
            <v>44267</v>
          </cell>
          <cell r="V16"/>
          <cell r="W16">
            <v>0.97</v>
          </cell>
          <cell r="X16">
            <v>0.99950000000000006</v>
          </cell>
          <cell r="Y16">
            <v>1459447.85</v>
          </cell>
          <cell r="Z16">
            <v>220540.87</v>
          </cell>
          <cell r="AA16">
            <v>1679988.7200000002</v>
          </cell>
          <cell r="AB16">
            <v>0.03</v>
          </cell>
          <cell r="AC16">
            <v>1747188.2500000002</v>
          </cell>
          <cell r="AD16">
            <v>7</v>
          </cell>
          <cell r="AE16">
            <v>1679988.68</v>
          </cell>
          <cell r="AF16">
            <v>1672747.3399999999</v>
          </cell>
          <cell r="AG16">
            <v>7241.333405172416</v>
          </cell>
          <cell r="AH16" t="str">
            <v>N/A</v>
          </cell>
          <cell r="AI16">
            <v>1679988.6734051723</v>
          </cell>
          <cell r="AJ16"/>
          <cell r="AK16"/>
          <cell r="AL16"/>
          <cell r="AM16"/>
          <cell r="AN16"/>
          <cell r="AO16"/>
          <cell r="AP16"/>
          <cell r="AQ16"/>
          <cell r="AR16"/>
          <cell r="AS16"/>
          <cell r="AT16"/>
          <cell r="AU16">
            <v>1750000</v>
          </cell>
          <cell r="AV16">
            <v>2018</v>
          </cell>
          <cell r="AW16"/>
          <cell r="AX16">
            <v>1738366.5999999999</v>
          </cell>
          <cell r="AY16">
            <v>1679988.7200000002</v>
          </cell>
          <cell r="AZ16">
            <v>1747188.2500000002</v>
          </cell>
          <cell r="BA16">
            <v>1738366.5999999999</v>
          </cell>
          <cell r="BB16">
            <v>1738366.5934051722</v>
          </cell>
          <cell r="BC16">
            <v>1738366.5934051722</v>
          </cell>
          <cell r="BD16">
            <v>0</v>
          </cell>
          <cell r="BE16">
            <v>0</v>
          </cell>
          <cell r="BF16">
            <v>29188.959999999999</v>
          </cell>
          <cell r="BG16">
            <v>29188.959999999999</v>
          </cell>
          <cell r="BH16"/>
          <cell r="BI16"/>
          <cell r="BJ16">
            <v>0.99495094097912573</v>
          </cell>
          <cell r="BK16">
            <v>8821.6500000003725</v>
          </cell>
          <cell r="BL16">
            <v>8821.656594828004</v>
          </cell>
          <cell r="BM16">
            <v>11633.406594827771</v>
          </cell>
          <cell r="BN16">
            <v>2811.7499999997672</v>
          </cell>
          <cell r="BO16"/>
          <cell r="BP16">
            <v>1</v>
          </cell>
          <cell r="BQ16"/>
          <cell r="BR16"/>
          <cell r="BS16"/>
          <cell r="BT16"/>
          <cell r="BU16"/>
          <cell r="BV16"/>
          <cell r="BW16"/>
          <cell r="BX16"/>
          <cell r="BY16"/>
          <cell r="BZ16"/>
          <cell r="CA16"/>
          <cell r="CB16"/>
          <cell r="CC16"/>
          <cell r="CD16">
            <v>1</v>
          </cell>
          <cell r="CE16"/>
          <cell r="CF16"/>
          <cell r="CG16" t="str">
            <v>LOTE / M2</v>
          </cell>
          <cell r="CH16" t="str">
            <v>1 /</v>
          </cell>
          <cell r="CI16"/>
          <cell r="CJ16" t="str">
            <v>92 días</v>
          </cell>
          <cell r="CK16">
            <v>1679988.7200000002</v>
          </cell>
          <cell r="CL16" t="str">
            <v>YUC200301788446</v>
          </cell>
          <cell r="CM16" t="str">
            <v>EN EJECUCIÓN</v>
          </cell>
          <cell r="CN16" t="str">
            <v>SOLICITA VALIDACIÓN 4TO TRIM 2023</v>
          </cell>
        </row>
        <row r="17">
          <cell r="L17" t="str">
            <v>YUC200301788503</v>
          </cell>
          <cell r="M17" t="str">
            <v>LO-931037999-E128-2020</v>
          </cell>
          <cell r="N17" t="str">
            <v>Licitación Pública</v>
          </cell>
          <cell r="O17" t="str">
            <v>Tunkas Construcciones, S.A. de C.V. TCO091008N12</v>
          </cell>
          <cell r="P17"/>
          <cell r="Q17">
            <v>44070</v>
          </cell>
          <cell r="R17">
            <v>44074</v>
          </cell>
          <cell r="S17">
            <v>44165</v>
          </cell>
          <cell r="T17">
            <v>145</v>
          </cell>
          <cell r="U17">
            <v>44218</v>
          </cell>
          <cell r="V17"/>
          <cell r="W17">
            <v>1</v>
          </cell>
          <cell r="X17">
            <v>1</v>
          </cell>
          <cell r="Y17">
            <v>1209635.3700000001</v>
          </cell>
          <cell r="Z17">
            <v>0</v>
          </cell>
          <cell r="AA17">
            <v>1209635.3700000001</v>
          </cell>
          <cell r="AB17">
            <v>-0.01</v>
          </cell>
          <cell r="AC17">
            <v>1258020.8</v>
          </cell>
          <cell r="AD17" t="str">
            <v>6 FQ</v>
          </cell>
          <cell r="AE17">
            <v>1209635.3700000003</v>
          </cell>
          <cell r="AF17">
            <v>1204421.4200000002</v>
          </cell>
          <cell r="AG17">
            <v>5213.9462931034486</v>
          </cell>
          <cell r="AH17" t="str">
            <v>N/A</v>
          </cell>
          <cell r="AI17">
            <v>1209635.3662931037</v>
          </cell>
          <cell r="AJ17"/>
          <cell r="AK17"/>
          <cell r="AL17"/>
          <cell r="AM17"/>
          <cell r="AN17"/>
          <cell r="AO17"/>
          <cell r="AP17"/>
          <cell r="AQ17"/>
          <cell r="AR17"/>
          <cell r="AS17"/>
          <cell r="AT17"/>
          <cell r="AU17">
            <v>1350000</v>
          </cell>
          <cell r="AV17">
            <v>2018</v>
          </cell>
          <cell r="AW17"/>
          <cell r="AX17">
            <v>1258020.79</v>
          </cell>
          <cell r="AY17">
            <v>1209635.3700000001</v>
          </cell>
          <cell r="AZ17">
            <v>1258020.8</v>
          </cell>
          <cell r="BA17">
            <v>1258020.7900000003</v>
          </cell>
          <cell r="BB17">
            <v>1258020.7862931036</v>
          </cell>
          <cell r="BC17">
            <v>1258020.7862931036</v>
          </cell>
          <cell r="BD17">
            <v>0</v>
          </cell>
          <cell r="BE17">
            <v>0</v>
          </cell>
          <cell r="BF17">
            <v>24192.71</v>
          </cell>
          <cell r="BG17">
            <v>24192.71</v>
          </cell>
          <cell r="BH17"/>
          <cell r="BI17"/>
          <cell r="BJ17">
            <v>0.99999998910439603</v>
          </cell>
          <cell r="BK17">
            <v>9.9999997764825821E-3</v>
          </cell>
          <cell r="BL17">
            <v>1.370689645409584E-2</v>
          </cell>
          <cell r="BM17">
            <v>91979.213706896408</v>
          </cell>
          <cell r="BN17">
            <v>91979.199999999953</v>
          </cell>
          <cell r="BO17"/>
          <cell r="BP17">
            <v>1</v>
          </cell>
          <cell r="BQ17"/>
          <cell r="BR17"/>
          <cell r="BS17"/>
          <cell r="BT17"/>
          <cell r="BU17"/>
          <cell r="BV17"/>
          <cell r="BW17"/>
          <cell r="BX17"/>
          <cell r="BY17"/>
          <cell r="BZ17"/>
          <cell r="CA17"/>
          <cell r="CB17"/>
          <cell r="CC17"/>
          <cell r="CD17">
            <v>1</v>
          </cell>
          <cell r="CE17"/>
          <cell r="CF17"/>
          <cell r="CG17" t="str">
            <v>LOTE</v>
          </cell>
          <cell r="CH17">
            <v>1</v>
          </cell>
          <cell r="CI17" t="str">
            <v>X</v>
          </cell>
          <cell r="CJ17" t="str">
            <v>92 días</v>
          </cell>
          <cell r="CK17">
            <v>1209635.3700000001</v>
          </cell>
          <cell r="CL17" t="str">
            <v>YUC200301788503</v>
          </cell>
          <cell r="CM17" t="str">
            <v>TERMINADO</v>
          </cell>
          <cell r="CN17" t="str">
            <v>TERMINADO</v>
          </cell>
        </row>
        <row r="18">
          <cell r="L18" t="str">
            <v>YUC200301788516</v>
          </cell>
          <cell r="M18" t="str">
            <v>LO-931037999-E133-2020</v>
          </cell>
          <cell r="N18" t="str">
            <v>Licitación Pública</v>
          </cell>
          <cell r="O18" t="str">
            <v>Ideas Arquitectos, S.A. de C.V. Arq. Claudia Alejandra Sagols Méndez IAR031103MR7</v>
          </cell>
          <cell r="P18"/>
          <cell r="Q18">
            <v>44074</v>
          </cell>
          <cell r="R18">
            <v>44075</v>
          </cell>
          <cell r="S18">
            <v>44165</v>
          </cell>
          <cell r="T18">
            <v>113</v>
          </cell>
          <cell r="U18">
            <v>44187</v>
          </cell>
          <cell r="V18"/>
          <cell r="W18">
            <v>0.92230000000000001</v>
          </cell>
          <cell r="X18">
            <v>1</v>
          </cell>
          <cell r="Y18">
            <v>819841.54</v>
          </cell>
          <cell r="Z18">
            <v>140157.68</v>
          </cell>
          <cell r="AA18">
            <v>959999.22</v>
          </cell>
          <cell r="AB18">
            <v>0</v>
          </cell>
          <cell r="AC18">
            <v>998399.17999999993</v>
          </cell>
          <cell r="AD18" t="str">
            <v>6 FQ</v>
          </cell>
          <cell r="AE18">
            <v>959999.2</v>
          </cell>
          <cell r="AF18">
            <v>953069.46000000008</v>
          </cell>
          <cell r="AG18">
            <v>4137.9197413793108</v>
          </cell>
          <cell r="AH18" t="str">
            <v>N/A</v>
          </cell>
          <cell r="AI18">
            <v>957207.37974137941</v>
          </cell>
          <cell r="AJ18"/>
          <cell r="AK18"/>
          <cell r="AL18"/>
          <cell r="AM18"/>
          <cell r="AN18"/>
          <cell r="AO18"/>
          <cell r="AP18"/>
          <cell r="AQ18"/>
          <cell r="AR18"/>
          <cell r="AS18"/>
          <cell r="AT18"/>
          <cell r="AU18">
            <v>1000000</v>
          </cell>
          <cell r="AV18">
            <v>2018</v>
          </cell>
          <cell r="AW18"/>
          <cell r="AX18">
            <v>998398.95999999985</v>
          </cell>
          <cell r="AY18">
            <v>959999.22</v>
          </cell>
          <cell r="AZ18">
            <v>998399.17999999993</v>
          </cell>
          <cell r="BA18">
            <v>998399.15999999992</v>
          </cell>
          <cell r="BB18">
            <v>998399.16274137935</v>
          </cell>
          <cell r="BC18">
            <v>995607.33974137937</v>
          </cell>
          <cell r="BD18">
            <v>2791.8229999999999</v>
          </cell>
          <cell r="BE18">
            <v>0</v>
          </cell>
          <cell r="BF18">
            <v>19199.980000000003</v>
          </cell>
          <cell r="BG18">
            <v>19199.980000000003</v>
          </cell>
          <cell r="BH18"/>
          <cell r="BI18"/>
          <cell r="BJ18">
            <v>0.99999998271370716</v>
          </cell>
          <cell r="BK18">
            <v>2.0000000018626451E-2</v>
          </cell>
          <cell r="BL18">
            <v>1.7258620563097793E-2</v>
          </cell>
          <cell r="BM18">
            <v>1600.8372586206533</v>
          </cell>
          <cell r="BN18">
            <v>1600.8200000000652</v>
          </cell>
          <cell r="BO18"/>
          <cell r="BP18">
            <v>1</v>
          </cell>
          <cell r="BQ18"/>
          <cell r="BR18"/>
          <cell r="BS18"/>
          <cell r="BT18"/>
          <cell r="BU18"/>
          <cell r="BV18"/>
          <cell r="BW18"/>
          <cell r="BX18"/>
          <cell r="BY18"/>
          <cell r="BZ18"/>
          <cell r="CA18"/>
          <cell r="CB18"/>
          <cell r="CC18"/>
          <cell r="CD18">
            <v>1</v>
          </cell>
          <cell r="CE18"/>
          <cell r="CF18"/>
          <cell r="CG18" t="str">
            <v>LOTE</v>
          </cell>
          <cell r="CH18">
            <v>1</v>
          </cell>
          <cell r="CI18" t="str">
            <v>X</v>
          </cell>
          <cell r="CJ18" t="str">
            <v>91 días</v>
          </cell>
          <cell r="CK18">
            <v>959999.22</v>
          </cell>
          <cell r="CL18" t="str">
            <v>YUC200301788516</v>
          </cell>
          <cell r="CM18" t="str">
            <v>TERMINADO</v>
          </cell>
          <cell r="CN18" t="str">
            <v>TERMINADO</v>
          </cell>
        </row>
        <row r="19">
          <cell r="L19" t="str">
            <v>YUC200301788559</v>
          </cell>
          <cell r="M19" t="str">
            <v>LO-931037999-E134-2020</v>
          </cell>
          <cell r="N19" t="str">
            <v>Licitación Pública</v>
          </cell>
          <cell r="O19" t="str">
            <v>Tunkas Construcciones, S.A. de C.V. TCO091008N12</v>
          </cell>
          <cell r="P19"/>
          <cell r="Q19">
            <v>44074</v>
          </cell>
          <cell r="R19">
            <v>44075</v>
          </cell>
          <cell r="S19">
            <v>44165</v>
          </cell>
          <cell r="T19">
            <v>91</v>
          </cell>
          <cell r="U19"/>
          <cell r="V19"/>
          <cell r="W19">
            <v>1</v>
          </cell>
          <cell r="X19">
            <v>1</v>
          </cell>
          <cell r="Y19">
            <v>899742.82</v>
          </cell>
          <cell r="Z19">
            <v>0</v>
          </cell>
          <cell r="AA19">
            <v>899742.82</v>
          </cell>
          <cell r="AB19">
            <v>0</v>
          </cell>
          <cell r="AC19">
            <v>935732.53999999992</v>
          </cell>
          <cell r="AD19">
            <v>4</v>
          </cell>
          <cell r="AE19">
            <v>899742.83000000007</v>
          </cell>
          <cell r="AF19">
            <v>895864.63</v>
          </cell>
          <cell r="AG19">
            <v>3878.2000000000003</v>
          </cell>
          <cell r="AH19" t="str">
            <v>N/A</v>
          </cell>
          <cell r="AI19">
            <v>899742.83</v>
          </cell>
          <cell r="AJ19"/>
          <cell r="AK19"/>
          <cell r="AL19"/>
          <cell r="AM19"/>
          <cell r="AN19"/>
          <cell r="AO19"/>
          <cell r="AP19"/>
          <cell r="AQ19"/>
          <cell r="AR19"/>
          <cell r="AS19"/>
          <cell r="AT19"/>
          <cell r="AU19">
            <v>1000000</v>
          </cell>
          <cell r="AV19">
            <v>2018</v>
          </cell>
          <cell r="AW19"/>
          <cell r="AX19">
            <v>935732.54</v>
          </cell>
          <cell r="AY19">
            <v>899742.82</v>
          </cell>
          <cell r="AZ19">
            <v>935732.53999999992</v>
          </cell>
          <cell r="BA19">
            <v>935732.55</v>
          </cell>
          <cell r="BB19">
            <v>935732.54999999993</v>
          </cell>
          <cell r="BC19">
            <v>935732.54999999993</v>
          </cell>
          <cell r="BD19">
            <v>0</v>
          </cell>
          <cell r="BE19">
            <v>0</v>
          </cell>
          <cell r="BF19">
            <v>17994.86</v>
          </cell>
          <cell r="BG19">
            <v>17994.86</v>
          </cell>
          <cell r="BH19"/>
          <cell r="BI19"/>
          <cell r="BJ19">
            <v>1.0000000106868143</v>
          </cell>
          <cell r="BK19">
            <v>-1.0000000125728548E-2</v>
          </cell>
          <cell r="BL19">
            <v>-1.0000000009313226E-2</v>
          </cell>
          <cell r="BM19">
            <v>64267.45000000007</v>
          </cell>
          <cell r="BN19">
            <v>64267.460000000079</v>
          </cell>
          <cell r="BO19"/>
          <cell r="BP19">
            <v>1</v>
          </cell>
          <cell r="BQ19"/>
          <cell r="BR19"/>
          <cell r="BS19"/>
          <cell r="BT19"/>
          <cell r="BU19"/>
          <cell r="BV19"/>
          <cell r="BW19"/>
          <cell r="BX19"/>
          <cell r="BY19"/>
          <cell r="BZ19"/>
          <cell r="CA19"/>
          <cell r="CB19"/>
          <cell r="CC19"/>
          <cell r="CD19">
            <v>1</v>
          </cell>
          <cell r="CE19"/>
          <cell r="CF19"/>
          <cell r="CG19" t="str">
            <v>LOTE</v>
          </cell>
          <cell r="CH19">
            <v>1</v>
          </cell>
          <cell r="CI19"/>
          <cell r="CJ19" t="str">
            <v>91 días</v>
          </cell>
          <cell r="CK19">
            <v>899742.82</v>
          </cell>
          <cell r="CL19" t="str">
            <v>YUC200301788559</v>
          </cell>
          <cell r="CM19" t="str">
            <v>TERMINADO</v>
          </cell>
          <cell r="CN19" t="str">
            <v>TERMINADO</v>
          </cell>
        </row>
        <row r="20">
          <cell r="L20" t="str">
            <v>YUC200301788587</v>
          </cell>
          <cell r="M20" t="str">
            <v>LO-931037999-E135-2020</v>
          </cell>
          <cell r="N20" t="str">
            <v>Licitación Pública</v>
          </cell>
          <cell r="O20" t="str">
            <v>Constructora Cubyc Peninsular, S.A. de C.V. Ing. Jorge Alberto Bastarrachea Sosa CCU990521P6A</v>
          </cell>
          <cell r="P20"/>
          <cell r="Q20">
            <v>44074</v>
          </cell>
          <cell r="R20">
            <v>44075</v>
          </cell>
          <cell r="S20">
            <v>44165</v>
          </cell>
          <cell r="T20">
            <v>105</v>
          </cell>
          <cell r="U20">
            <v>44179</v>
          </cell>
          <cell r="V20"/>
          <cell r="W20">
            <v>0.99950000000000006</v>
          </cell>
          <cell r="X20">
            <v>1</v>
          </cell>
          <cell r="Y20">
            <v>689999.42</v>
          </cell>
          <cell r="Z20">
            <v>0</v>
          </cell>
          <cell r="AA20">
            <v>689999.42</v>
          </cell>
          <cell r="AB20">
            <v>144610.87</v>
          </cell>
          <cell r="AC20">
            <v>567204.09000000008</v>
          </cell>
          <cell r="AD20" t="str">
            <v>5 FQ</v>
          </cell>
          <cell r="AE20">
            <v>545388.53999999992</v>
          </cell>
          <cell r="AF20">
            <v>474037.78000000009</v>
          </cell>
          <cell r="AG20">
            <v>2350.8149137931036</v>
          </cell>
          <cell r="AH20" t="str">
            <v>N/A</v>
          </cell>
          <cell r="AI20">
            <v>476388.5949137932</v>
          </cell>
          <cell r="AJ20"/>
          <cell r="AK20"/>
          <cell r="AL20"/>
          <cell r="AM20"/>
          <cell r="AN20"/>
          <cell r="AO20"/>
          <cell r="AP20"/>
          <cell r="AQ20"/>
          <cell r="AR20"/>
          <cell r="AS20"/>
          <cell r="AT20"/>
          <cell r="AU20">
            <v>1000000</v>
          </cell>
          <cell r="AV20">
            <v>2018</v>
          </cell>
          <cell r="AW20"/>
          <cell r="AX20">
            <v>567204.07000000007</v>
          </cell>
          <cell r="AY20">
            <v>689999.42</v>
          </cell>
          <cell r="AZ20">
            <v>567204.09000000008</v>
          </cell>
          <cell r="BA20">
            <v>567204.07999999996</v>
          </cell>
          <cell r="BB20">
            <v>567204.07491379324</v>
          </cell>
          <cell r="BC20">
            <v>498204.13491379324</v>
          </cell>
          <cell r="BD20">
            <v>68999.94</v>
          </cell>
          <cell r="BE20">
            <v>0</v>
          </cell>
          <cell r="BF20">
            <v>10907.77</v>
          </cell>
          <cell r="BG20">
            <v>10907.77</v>
          </cell>
          <cell r="BH20"/>
          <cell r="BI20"/>
          <cell r="BJ20">
            <v>0.9999999734025069</v>
          </cell>
          <cell r="BK20">
            <v>1.0000000125728548E-2</v>
          </cell>
          <cell r="BL20">
            <v>1.5086206840351224E-2</v>
          </cell>
          <cell r="BM20">
            <v>172892.18508620677</v>
          </cell>
          <cell r="BN20">
            <v>172892.17031999992</v>
          </cell>
          <cell r="BO20"/>
          <cell r="BP20">
            <v>1</v>
          </cell>
          <cell r="BQ20"/>
          <cell r="BR20"/>
          <cell r="BS20"/>
          <cell r="BT20"/>
          <cell r="BU20"/>
          <cell r="BV20"/>
          <cell r="BW20"/>
          <cell r="BX20"/>
          <cell r="BY20"/>
          <cell r="BZ20"/>
          <cell r="CA20"/>
          <cell r="CB20"/>
          <cell r="CC20"/>
          <cell r="CD20">
            <v>1</v>
          </cell>
          <cell r="CE20"/>
          <cell r="CF20"/>
          <cell r="CG20" t="str">
            <v>LOTE</v>
          </cell>
          <cell r="CH20">
            <v>1</v>
          </cell>
          <cell r="CI20" t="str">
            <v>X</v>
          </cell>
          <cell r="CJ20" t="str">
            <v>91 días</v>
          </cell>
          <cell r="CK20">
            <v>689999.42</v>
          </cell>
          <cell r="CL20" t="str">
            <v>YUC200301788587</v>
          </cell>
          <cell r="CM20" t="str">
            <v>TERMINADO</v>
          </cell>
          <cell r="CN20" t="str">
            <v xml:space="preserve">SOLICITA TERMINO   </v>
          </cell>
        </row>
        <row r="21">
          <cell r="L21"/>
          <cell r="M21" t="str">
            <v>LO-931037999-E198-2022</v>
          </cell>
          <cell r="N21" t="str">
            <v>LICITACIÓN PÚBLICA</v>
          </cell>
          <cell r="O21" t="str">
            <v>CONSTRUCCIONES TRESOB, S.A. DE C.V. CTR17020124I</v>
          </cell>
          <cell r="P21"/>
          <cell r="Q21">
            <v>44804</v>
          </cell>
          <cell r="R21">
            <v>44805</v>
          </cell>
          <cell r="S21">
            <v>44865</v>
          </cell>
          <cell r="T21">
            <v>61</v>
          </cell>
          <cell r="U21"/>
          <cell r="V21"/>
          <cell r="W21"/>
          <cell r="X21" t="str">
            <v>="=b"&amp;</v>
          </cell>
          <cell r="Y21">
            <v>249907.44200000001</v>
          </cell>
          <cell r="Z21"/>
          <cell r="AA21">
            <v>249907.44200000001</v>
          </cell>
          <cell r="AB21"/>
          <cell r="AC21">
            <v>259903.73968</v>
          </cell>
          <cell r="AD21" t="str">
            <v>3 FQ</v>
          </cell>
          <cell r="AE21">
            <v>249907.43360000005</v>
          </cell>
          <cell r="AF21">
            <v>248830.25</v>
          </cell>
          <cell r="AG21">
            <v>1077.19</v>
          </cell>
          <cell r="AH21">
            <v>0</v>
          </cell>
          <cell r="AI21">
            <v>249907.44</v>
          </cell>
          <cell r="AJ21"/>
          <cell r="AK21"/>
          <cell r="AL21"/>
          <cell r="AM21"/>
          <cell r="AN21"/>
          <cell r="AO21"/>
          <cell r="AP21"/>
          <cell r="AQ21"/>
          <cell r="AR21"/>
          <cell r="AS21"/>
          <cell r="AT21"/>
          <cell r="AU21"/>
          <cell r="AV21">
            <v>2018</v>
          </cell>
          <cell r="AW21"/>
          <cell r="AX21">
            <v>259903.74000000002</v>
          </cell>
          <cell r="AY21">
            <v>249907.44200000001</v>
          </cell>
          <cell r="AZ21">
            <v>259903.73968</v>
          </cell>
          <cell r="BA21">
            <v>259903.73360000004</v>
          </cell>
          <cell r="BB21">
            <v>259903.74</v>
          </cell>
          <cell r="BC21">
            <v>259903.74</v>
          </cell>
          <cell r="BD21">
            <v>0</v>
          </cell>
          <cell r="BE21">
            <v>0</v>
          </cell>
          <cell r="BF21">
            <v>4998.1499999999996</v>
          </cell>
          <cell r="BG21">
            <v>4998.1499999999996</v>
          </cell>
          <cell r="BH21"/>
          <cell r="BI21"/>
          <cell r="BJ21">
            <v>1.0000000012312251</v>
          </cell>
          <cell r="BK21">
            <v>6.0799999628216028E-3</v>
          </cell>
          <cell r="BL21">
            <v>-3.1999999191612005E-4</v>
          </cell>
          <cell r="BM21"/>
          <cell r="BN21"/>
          <cell r="BO21"/>
          <cell r="BP21">
            <v>1</v>
          </cell>
          <cell r="BQ21"/>
          <cell r="BR21"/>
          <cell r="BS21"/>
          <cell r="BT21"/>
          <cell r="BU21"/>
          <cell r="BV21"/>
          <cell r="BW21"/>
          <cell r="BX21"/>
          <cell r="BY21"/>
          <cell r="BZ21"/>
          <cell r="CA21"/>
          <cell r="CB21"/>
          <cell r="CC21"/>
          <cell r="CD21"/>
          <cell r="CE21"/>
          <cell r="CF21"/>
          <cell r="CG21"/>
          <cell r="CH21"/>
          <cell r="CI21"/>
          <cell r="CJ21"/>
          <cell r="CK21"/>
          <cell r="CL21"/>
          <cell r="CM21"/>
          <cell r="CN21"/>
        </row>
        <row r="22">
          <cell r="L22" t="str">
            <v>YUC200301788637</v>
          </cell>
          <cell r="M22" t="str">
            <v>LO-931037999-E136-2020</v>
          </cell>
          <cell r="N22" t="str">
            <v>Licitación Pública</v>
          </cell>
          <cell r="O22" t="str">
            <v>Johny Roberto Martínez Ix MAIJ820202I60</v>
          </cell>
          <cell r="P22"/>
          <cell r="Q22">
            <v>44074</v>
          </cell>
          <cell r="R22">
            <v>44076</v>
          </cell>
          <cell r="S22">
            <v>44166</v>
          </cell>
          <cell r="T22">
            <v>142</v>
          </cell>
          <cell r="U22">
            <v>44217</v>
          </cell>
          <cell r="V22"/>
          <cell r="W22">
            <v>1</v>
          </cell>
          <cell r="X22">
            <v>0.99</v>
          </cell>
          <cell r="Y22">
            <v>899533.65</v>
          </cell>
          <cell r="Z22">
            <v>62004.08</v>
          </cell>
          <cell r="AA22">
            <v>961537.73</v>
          </cell>
          <cell r="AB22">
            <v>0</v>
          </cell>
          <cell r="AC22">
            <v>999999.23</v>
          </cell>
          <cell r="AD22">
            <v>7</v>
          </cell>
          <cell r="AE22">
            <v>961537.72</v>
          </cell>
          <cell r="AF22">
            <v>957393.14</v>
          </cell>
          <cell r="AG22">
            <v>4144.5601724137941</v>
          </cell>
          <cell r="AH22" t="str">
            <v>N/A</v>
          </cell>
          <cell r="AI22">
            <v>961537.70017241384</v>
          </cell>
          <cell r="AJ22"/>
          <cell r="AK22"/>
          <cell r="AL22"/>
          <cell r="AM22"/>
          <cell r="AN22"/>
          <cell r="AO22"/>
          <cell r="AP22"/>
          <cell r="AQ22"/>
          <cell r="AR22"/>
          <cell r="AS22"/>
          <cell r="AT22"/>
          <cell r="AU22">
            <v>1000000</v>
          </cell>
          <cell r="AV22">
            <v>2018</v>
          </cell>
          <cell r="AW22"/>
          <cell r="AX22">
            <v>999999.2</v>
          </cell>
          <cell r="AY22">
            <v>961537.73</v>
          </cell>
          <cell r="AZ22">
            <v>999999.23</v>
          </cell>
          <cell r="BA22">
            <v>999999.22</v>
          </cell>
          <cell r="BB22">
            <v>999999.20017241384</v>
          </cell>
          <cell r="BC22">
            <v>999999.20017241384</v>
          </cell>
          <cell r="BD22">
            <v>0</v>
          </cell>
          <cell r="BE22">
            <v>0</v>
          </cell>
          <cell r="BF22">
            <v>19230.75</v>
          </cell>
          <cell r="BG22">
            <v>19230.75</v>
          </cell>
          <cell r="BH22"/>
          <cell r="BI22"/>
          <cell r="BJ22">
            <v>0.99999997017239084</v>
          </cell>
          <cell r="BK22">
            <v>1.0000000009313226E-2</v>
          </cell>
          <cell r="BL22">
            <v>2.9827586142346263E-2</v>
          </cell>
          <cell r="BM22">
            <v>0.79982758616097271</v>
          </cell>
          <cell r="BN22">
            <v>0.77000000001862645</v>
          </cell>
          <cell r="BO22"/>
          <cell r="BP22">
            <v>1</v>
          </cell>
          <cell r="BQ22"/>
          <cell r="BR22"/>
          <cell r="BS22"/>
          <cell r="BT22"/>
          <cell r="BU22"/>
          <cell r="BV22"/>
          <cell r="BW22"/>
          <cell r="BX22"/>
          <cell r="BY22"/>
          <cell r="BZ22"/>
          <cell r="CA22"/>
          <cell r="CB22"/>
          <cell r="CC22"/>
          <cell r="CD22">
            <v>1</v>
          </cell>
          <cell r="CE22"/>
          <cell r="CF22"/>
          <cell r="CG22" t="str">
            <v>LOTE</v>
          </cell>
          <cell r="CH22">
            <v>1</v>
          </cell>
          <cell r="CI22" t="str">
            <v>X</v>
          </cell>
          <cell r="CJ22" t="str">
            <v>91 días</v>
          </cell>
          <cell r="CK22">
            <v>961537.73</v>
          </cell>
          <cell r="CL22" t="str">
            <v>YUC200301788637</v>
          </cell>
          <cell r="CM22" t="str">
            <v>TERMINADO</v>
          </cell>
          <cell r="CN22" t="str">
            <v>TERMINADO</v>
          </cell>
        </row>
        <row r="23">
          <cell r="L23" t="str">
            <v>YUC200301788661</v>
          </cell>
          <cell r="M23" t="str">
            <v>LO-931037999-E137-2020</v>
          </cell>
          <cell r="N23" t="str">
            <v>Licitación Pública</v>
          </cell>
          <cell r="O23" t="str">
            <v>Soluciones en Diseño, Infraestructura y Vivienda, S.A. de C.V. Jalil Javier Sanchez Flota SDI150227H82</v>
          </cell>
          <cell r="P23"/>
          <cell r="Q23">
            <v>44074</v>
          </cell>
          <cell r="R23">
            <v>44076</v>
          </cell>
          <cell r="S23">
            <v>44166</v>
          </cell>
          <cell r="T23">
            <v>91</v>
          </cell>
          <cell r="U23"/>
          <cell r="V23"/>
          <cell r="W23">
            <v>1</v>
          </cell>
          <cell r="X23">
            <v>1</v>
          </cell>
          <cell r="Y23">
            <v>399876.27</v>
          </cell>
          <cell r="Z23">
            <v>99968.78</v>
          </cell>
          <cell r="AA23">
            <v>499845.05000000005</v>
          </cell>
          <cell r="AB23">
            <v>11940.7</v>
          </cell>
          <cell r="AC23">
            <v>507420.53000000009</v>
          </cell>
          <cell r="AD23">
            <v>7</v>
          </cell>
          <cell r="AE23">
            <v>487904.34700000007</v>
          </cell>
          <cell r="AF23">
            <v>485801.30000000005</v>
          </cell>
          <cell r="AG23">
            <v>2103.0403017241383</v>
          </cell>
          <cell r="AH23" t="str">
            <v>N/A</v>
          </cell>
          <cell r="AI23">
            <v>487904.34030172421</v>
          </cell>
          <cell r="AJ23"/>
          <cell r="AK23"/>
          <cell r="AL23"/>
          <cell r="AM23"/>
          <cell r="AN23"/>
          <cell r="AO23"/>
          <cell r="AP23"/>
          <cell r="AQ23"/>
          <cell r="AR23"/>
          <cell r="AS23"/>
          <cell r="AT23"/>
          <cell r="AU23">
            <v>1350000</v>
          </cell>
          <cell r="AV23">
            <v>2018</v>
          </cell>
          <cell r="AW23"/>
          <cell r="AX23">
            <v>507420.51999999996</v>
          </cell>
          <cell r="AY23">
            <v>499845.05000000005</v>
          </cell>
          <cell r="AZ23">
            <v>507420.53000000009</v>
          </cell>
          <cell r="BA23">
            <v>507420.52700000012</v>
          </cell>
          <cell r="BB23">
            <v>507420.52030172426</v>
          </cell>
          <cell r="BC23">
            <v>507420.52030172426</v>
          </cell>
          <cell r="BD23">
            <v>0</v>
          </cell>
          <cell r="BE23">
            <v>0</v>
          </cell>
          <cell r="BF23">
            <v>9758.09</v>
          </cell>
          <cell r="BG23">
            <v>9758.09</v>
          </cell>
          <cell r="BH23"/>
          <cell r="BI23"/>
          <cell r="BJ23">
            <v>0.99999998088710396</v>
          </cell>
          <cell r="BK23">
            <v>2.9999999678693712E-3</v>
          </cell>
          <cell r="BL23">
            <v>9.6982758259400725E-3</v>
          </cell>
          <cell r="BM23">
            <v>842579.47969827568</v>
          </cell>
          <cell r="BN23">
            <v>842579.47</v>
          </cell>
          <cell r="BO23"/>
          <cell r="BP23">
            <v>1</v>
          </cell>
          <cell r="BQ23"/>
          <cell r="BR23"/>
          <cell r="BS23"/>
          <cell r="BT23"/>
          <cell r="BU23"/>
          <cell r="BV23"/>
          <cell r="BW23"/>
          <cell r="BX23"/>
          <cell r="BY23"/>
          <cell r="BZ23"/>
          <cell r="CA23"/>
          <cell r="CB23"/>
          <cell r="CC23"/>
          <cell r="CD23">
            <v>1</v>
          </cell>
          <cell r="CE23"/>
          <cell r="CF23"/>
          <cell r="CG23" t="str">
            <v>LOTE</v>
          </cell>
          <cell r="CH23">
            <v>1</v>
          </cell>
          <cell r="CI23" t="str">
            <v>X</v>
          </cell>
          <cell r="CJ23" t="str">
            <v>91 días</v>
          </cell>
          <cell r="CK23">
            <v>499845.05000000005</v>
          </cell>
          <cell r="CL23" t="str">
            <v>YUC200301788661</v>
          </cell>
          <cell r="CM23" t="str">
            <v>TERMINADO</v>
          </cell>
          <cell r="CN23" t="str">
            <v>SOLICITA TERMINO 3ER TRIM 2022</v>
          </cell>
        </row>
        <row r="24">
          <cell r="L24" t="str">
            <v>YUC200301788678</v>
          </cell>
          <cell r="M24" t="str">
            <v>LO-931037999-E138-2020</v>
          </cell>
          <cell r="N24" t="str">
            <v>Licitación Pública</v>
          </cell>
          <cell r="O24" t="str">
            <v>Desarrolladora Montes de Ame, S.A. de C.V. Wilbert Jesús Ricalde Cambranes DMA1808028K5</v>
          </cell>
          <cell r="P24"/>
          <cell r="Q24">
            <v>44074</v>
          </cell>
          <cell r="R24">
            <v>44076</v>
          </cell>
          <cell r="S24">
            <v>44166</v>
          </cell>
          <cell r="T24">
            <v>136</v>
          </cell>
          <cell r="U24">
            <v>44211</v>
          </cell>
          <cell r="V24"/>
          <cell r="W24">
            <v>1</v>
          </cell>
          <cell r="X24">
            <v>0.98299999999999998</v>
          </cell>
          <cell r="Y24">
            <v>1291997.5900000001</v>
          </cell>
          <cell r="Z24">
            <v>0</v>
          </cell>
          <cell r="AA24">
            <v>1291997.5900000001</v>
          </cell>
          <cell r="AB24">
            <v>0</v>
          </cell>
          <cell r="AC24">
            <v>1343677.49</v>
          </cell>
          <cell r="AD24">
            <v>6</v>
          </cell>
          <cell r="AE24">
            <v>1291997.5899999999</v>
          </cell>
          <cell r="AF24">
            <v>1226555.0699999998</v>
          </cell>
          <cell r="AG24">
            <v>5568.9619396551734</v>
          </cell>
          <cell r="AH24" t="str">
            <v>N/A</v>
          </cell>
          <cell r="AI24">
            <v>1232124.0319396551</v>
          </cell>
          <cell r="AJ24"/>
          <cell r="AK24"/>
          <cell r="AL24"/>
          <cell r="AM24"/>
          <cell r="AN24"/>
          <cell r="AO24"/>
          <cell r="AP24"/>
          <cell r="AQ24"/>
          <cell r="AR24"/>
          <cell r="AS24"/>
          <cell r="AT24"/>
          <cell r="AU24">
            <v>1550000</v>
          </cell>
          <cell r="AV24">
            <v>2018</v>
          </cell>
          <cell r="AW24"/>
          <cell r="AX24">
            <v>1343677.49</v>
          </cell>
          <cell r="AY24">
            <v>1291997.5900000001</v>
          </cell>
          <cell r="AZ24">
            <v>1343677.49</v>
          </cell>
          <cell r="BA24">
            <v>1343677.4899999998</v>
          </cell>
          <cell r="BB24">
            <v>1343677.491939655</v>
          </cell>
          <cell r="BC24">
            <v>1283803.931939655</v>
          </cell>
          <cell r="BD24">
            <v>59873.56</v>
          </cell>
          <cell r="BE24">
            <v>0</v>
          </cell>
          <cell r="BF24">
            <v>25839.95</v>
          </cell>
          <cell r="BG24">
            <v>25839.95</v>
          </cell>
          <cell r="BH24"/>
          <cell r="BI24"/>
          <cell r="BJ24">
            <v>1.0000000014435422</v>
          </cell>
          <cell r="BK24">
            <v>0</v>
          </cell>
          <cell r="BL24">
            <v>-1.9396549905650318E-3</v>
          </cell>
          <cell r="BM24">
            <v>206322.50806034496</v>
          </cell>
          <cell r="BN24">
            <v>206322.51</v>
          </cell>
          <cell r="BO24"/>
          <cell r="BP24">
            <v>1</v>
          </cell>
          <cell r="BQ24"/>
          <cell r="BR24"/>
          <cell r="BS24"/>
          <cell r="BT24"/>
          <cell r="BU24"/>
          <cell r="BV24"/>
          <cell r="BW24"/>
          <cell r="BX24"/>
          <cell r="BY24"/>
          <cell r="BZ24"/>
          <cell r="CA24"/>
          <cell r="CB24"/>
          <cell r="CC24"/>
          <cell r="CD24">
            <v>1</v>
          </cell>
          <cell r="CE24"/>
          <cell r="CF24"/>
          <cell r="CG24" t="str">
            <v>LOTE</v>
          </cell>
          <cell r="CH24">
            <v>1</v>
          </cell>
          <cell r="CI24"/>
          <cell r="CJ24" t="str">
            <v>91 días</v>
          </cell>
          <cell r="CK24">
            <v>1291997.5900000001</v>
          </cell>
          <cell r="CL24" t="str">
            <v>YUC200301788678</v>
          </cell>
          <cell r="CM24" t="str">
            <v>TERMINADO</v>
          </cell>
          <cell r="CN24" t="str">
            <v>TERMINADO</v>
          </cell>
        </row>
        <row r="25">
          <cell r="L25" t="str">
            <v>YUC200301790724</v>
          </cell>
          <cell r="M25" t="str">
            <v>AO-931037999-E185-2020</v>
          </cell>
          <cell r="N25" t="str">
            <v>Licitación Pública</v>
          </cell>
          <cell r="O25" t="str">
            <v>J.S. Proyecciones y Diseños del Sureste S.A. de C.V.                  JPY1301179R7</v>
          </cell>
          <cell r="P25"/>
          <cell r="Q25">
            <v>44103</v>
          </cell>
          <cell r="R25">
            <v>44104</v>
          </cell>
          <cell r="S25">
            <v>44194</v>
          </cell>
          <cell r="T25">
            <v>91</v>
          </cell>
          <cell r="U25"/>
          <cell r="V25"/>
          <cell r="W25">
            <v>1</v>
          </cell>
          <cell r="X25">
            <v>1</v>
          </cell>
          <cell r="Y25">
            <v>1079885.73</v>
          </cell>
          <cell r="Z25">
            <v>216112.52</v>
          </cell>
          <cell r="AA25">
            <v>1295998.25</v>
          </cell>
          <cell r="AB25">
            <v>0</v>
          </cell>
          <cell r="AC25">
            <v>1347838.19</v>
          </cell>
          <cell r="AD25">
            <v>8</v>
          </cell>
          <cell r="AE25">
            <v>1295998.23</v>
          </cell>
          <cell r="AF25">
            <v>1290412.05</v>
          </cell>
          <cell r="AG25">
            <v>5586.2031034482761</v>
          </cell>
          <cell r="AH25" t="str">
            <v>N/A</v>
          </cell>
          <cell r="AI25">
            <v>1295998.2531034483</v>
          </cell>
          <cell r="AJ25"/>
          <cell r="AK25"/>
          <cell r="AL25"/>
          <cell r="AM25"/>
          <cell r="AN25"/>
          <cell r="AO25"/>
          <cell r="AP25"/>
          <cell r="AQ25"/>
          <cell r="AR25"/>
          <cell r="AS25"/>
          <cell r="AT25"/>
          <cell r="AU25">
            <v>1350000</v>
          </cell>
          <cell r="AV25">
            <v>2018</v>
          </cell>
          <cell r="AW25"/>
          <cell r="AX25">
            <v>1339193.6599999999</v>
          </cell>
          <cell r="AY25">
            <v>1295998.25</v>
          </cell>
          <cell r="AZ25">
            <v>1347838.19</v>
          </cell>
          <cell r="BA25">
            <v>1339193.6499999999</v>
          </cell>
          <cell r="BB25">
            <v>1339193.6731034482</v>
          </cell>
          <cell r="BC25">
            <v>1339193.6731034482</v>
          </cell>
          <cell r="BD25">
            <v>0</v>
          </cell>
          <cell r="BE25">
            <v>0</v>
          </cell>
          <cell r="BF25">
            <v>21597.71</v>
          </cell>
          <cell r="BG25">
            <v>21597.71</v>
          </cell>
          <cell r="BH25"/>
          <cell r="BI25"/>
          <cell r="BJ25">
            <v>0.99358638376573105</v>
          </cell>
          <cell r="BK25">
            <v>8644.5400000000373</v>
          </cell>
          <cell r="BL25">
            <v>8644.5168965517078</v>
          </cell>
          <cell r="BM25">
            <v>10806.326896551764</v>
          </cell>
          <cell r="BN25">
            <v>2161.8100000000559</v>
          </cell>
          <cell r="BO25"/>
          <cell r="BP25">
            <v>1</v>
          </cell>
          <cell r="BQ25"/>
          <cell r="BR25"/>
          <cell r="BS25"/>
          <cell r="BT25"/>
          <cell r="BU25"/>
          <cell r="BV25"/>
          <cell r="BW25"/>
          <cell r="BX25"/>
          <cell r="BY25"/>
          <cell r="BZ25"/>
          <cell r="CA25"/>
          <cell r="CB25"/>
          <cell r="CC25"/>
          <cell r="CD25">
            <v>1</v>
          </cell>
          <cell r="CE25"/>
          <cell r="CF25"/>
          <cell r="CG25" t="str">
            <v>LOTE</v>
          </cell>
          <cell r="CH25">
            <v>1</v>
          </cell>
          <cell r="CI25" t="str">
            <v>X</v>
          </cell>
          <cell r="CJ25" t="str">
            <v>90 días</v>
          </cell>
          <cell r="CK25">
            <v>1295998.25</v>
          </cell>
          <cell r="CL25" t="str">
            <v>YUC200301790724</v>
          </cell>
          <cell r="CM25" t="str">
            <v>EN EJECUCIÓN</v>
          </cell>
          <cell r="CN25" t="str">
            <v>SOLICITA VALIDACIÓN 4TO TRIM 2023</v>
          </cell>
        </row>
        <row r="26">
          <cell r="L26" t="str">
            <v>YUC200401874180</v>
          </cell>
          <cell r="M26" t="str">
            <v>LO-931037999-E187-2020</v>
          </cell>
          <cell r="N26" t="str">
            <v>Licitación Pública</v>
          </cell>
          <cell r="O26" t="str">
            <v>GENER ROMAN ZAPATA BLANCO ZABG710303IBA</v>
          </cell>
          <cell r="P26"/>
          <cell r="Q26">
            <v>44106</v>
          </cell>
          <cell r="R26">
            <v>44109</v>
          </cell>
          <cell r="S26">
            <v>44198</v>
          </cell>
          <cell r="T26">
            <v>132</v>
          </cell>
          <cell r="U26">
            <v>44240</v>
          </cell>
          <cell r="V26"/>
          <cell r="W26">
            <v>0.99</v>
          </cell>
          <cell r="X26">
            <v>1</v>
          </cell>
          <cell r="Y26">
            <v>1213333.7607999998</v>
          </cell>
          <cell r="Z26">
            <v>0</v>
          </cell>
          <cell r="AA26">
            <v>1213333.7607999998</v>
          </cell>
          <cell r="AB26">
            <v>0</v>
          </cell>
          <cell r="AC26">
            <v>1261867.1207999997</v>
          </cell>
          <cell r="AD26">
            <v>8</v>
          </cell>
          <cell r="AE26">
            <v>1213333.78</v>
          </cell>
          <cell r="AF26">
            <v>1208103.8899999997</v>
          </cell>
          <cell r="AG26">
            <v>5229.885043103448</v>
          </cell>
          <cell r="AH26" t="str">
            <v>N/A</v>
          </cell>
          <cell r="AI26">
            <v>1213333.7750431031</v>
          </cell>
          <cell r="AJ26"/>
          <cell r="AK26"/>
          <cell r="AL26"/>
          <cell r="AM26"/>
          <cell r="AN26"/>
          <cell r="AO26"/>
          <cell r="AP26"/>
          <cell r="AQ26"/>
          <cell r="AR26"/>
          <cell r="AS26"/>
          <cell r="AT26"/>
          <cell r="AU26">
            <v>1550000</v>
          </cell>
          <cell r="AV26">
            <v>2018</v>
          </cell>
          <cell r="AW26"/>
          <cell r="AX26">
            <v>1261867.1199999999</v>
          </cell>
          <cell r="AY26">
            <v>1213333.7607999998</v>
          </cell>
          <cell r="AZ26">
            <v>1261867.1207999997</v>
          </cell>
          <cell r="BA26">
            <v>1261867.1399999999</v>
          </cell>
          <cell r="BB26">
            <v>1261867.135043103</v>
          </cell>
          <cell r="BC26">
            <v>1261867.135043103</v>
          </cell>
          <cell r="BD26">
            <v>0</v>
          </cell>
          <cell r="BE26">
            <v>0</v>
          </cell>
          <cell r="BF26">
            <v>24266.68</v>
          </cell>
          <cell r="BG26">
            <v>24266.68</v>
          </cell>
          <cell r="BH26"/>
          <cell r="BI26"/>
          <cell r="BJ26">
            <v>1.0000000112873242</v>
          </cell>
          <cell r="BK26">
            <v>-1.9200000213459134E-2</v>
          </cell>
          <cell r="BL26">
            <v>-1.4243103330954909E-2</v>
          </cell>
          <cell r="BM26">
            <v>288132.86495689698</v>
          </cell>
          <cell r="BN26">
            <v>288132.87920000032</v>
          </cell>
          <cell r="BO26"/>
          <cell r="BP26">
            <v>1</v>
          </cell>
          <cell r="BQ26"/>
          <cell r="BR26"/>
          <cell r="BS26"/>
          <cell r="BT26"/>
          <cell r="BU26"/>
          <cell r="BV26"/>
          <cell r="BW26"/>
          <cell r="BX26"/>
          <cell r="BY26"/>
          <cell r="BZ26"/>
          <cell r="CA26"/>
          <cell r="CB26"/>
          <cell r="CC26"/>
          <cell r="CD26">
            <v>1</v>
          </cell>
          <cell r="CE26"/>
          <cell r="CF26"/>
          <cell r="CG26" t="str">
            <v>LOTE</v>
          </cell>
          <cell r="CH26">
            <v>1</v>
          </cell>
          <cell r="CI26"/>
          <cell r="CJ26"/>
          <cell r="CK26">
            <v>1213333.7607999998</v>
          </cell>
          <cell r="CL26" t="str">
            <v>YUC200401874180</v>
          </cell>
          <cell r="CM26" t="str">
            <v>TERMINADO</v>
          </cell>
          <cell r="CN26" t="str">
            <v>TERMINADO</v>
          </cell>
        </row>
        <row r="27">
          <cell r="L27" t="str">
            <v>YUC200401874417</v>
          </cell>
          <cell r="M27" t="str">
            <v>LO-931037999-E188-2020</v>
          </cell>
          <cell r="N27" t="str">
            <v>Licitación Pública</v>
          </cell>
          <cell r="O27" t="str">
            <v>ARCCUS S.A. DE C.V.  ARC150325T8O</v>
          </cell>
          <cell r="P27"/>
          <cell r="Q27">
            <v>44106</v>
          </cell>
          <cell r="R27">
            <v>44109</v>
          </cell>
          <cell r="S27">
            <v>44228</v>
          </cell>
          <cell r="T27">
            <v>182</v>
          </cell>
          <cell r="U27">
            <v>44290</v>
          </cell>
          <cell r="V27"/>
          <cell r="W27">
            <v>1</v>
          </cell>
          <cell r="X27">
            <v>1</v>
          </cell>
          <cell r="Y27">
            <v>1169610.8551999999</v>
          </cell>
          <cell r="Z27">
            <v>128465.8</v>
          </cell>
          <cell r="AA27">
            <v>1298076.6551999999</v>
          </cell>
          <cell r="AB27">
            <v>27074.835200000089</v>
          </cell>
          <cell r="AC27">
            <v>1322924.8999999999</v>
          </cell>
          <cell r="AD27">
            <v>4</v>
          </cell>
          <cell r="AE27">
            <v>1271001.83</v>
          </cell>
          <cell r="AF27">
            <v>1265523.3699999999</v>
          </cell>
          <cell r="AG27">
            <v>5478.46</v>
          </cell>
          <cell r="AH27" t="str">
            <v>N/A</v>
          </cell>
          <cell r="AI27">
            <v>1271001.8299999998</v>
          </cell>
          <cell r="AJ27"/>
          <cell r="AK27"/>
          <cell r="AL27"/>
          <cell r="AM27"/>
          <cell r="AN27"/>
          <cell r="AO27"/>
          <cell r="AP27"/>
          <cell r="AQ27"/>
          <cell r="AR27"/>
          <cell r="AS27"/>
          <cell r="AT27"/>
          <cell r="AU27">
            <v>1350000</v>
          </cell>
          <cell r="AV27">
            <v>2018</v>
          </cell>
          <cell r="AW27"/>
          <cell r="AX27">
            <v>1317786.2699999998</v>
          </cell>
          <cell r="AY27">
            <v>1298076.6551999999</v>
          </cell>
          <cell r="AZ27">
            <v>1322924.8999999999</v>
          </cell>
          <cell r="BA27">
            <v>1317786.8700000001</v>
          </cell>
          <cell r="BB27">
            <v>1317786.8699999999</v>
          </cell>
          <cell r="BC27">
            <v>1317786.8699999999</v>
          </cell>
          <cell r="BD27">
            <v>0</v>
          </cell>
          <cell r="BE27">
            <v>0</v>
          </cell>
          <cell r="BF27">
            <v>23392.22</v>
          </cell>
          <cell r="BG27">
            <v>23392.82</v>
          </cell>
          <cell r="BH27"/>
          <cell r="BI27"/>
          <cell r="BJ27">
            <v>0.99611615897470818</v>
          </cell>
          <cell r="BK27">
            <v>5138.0299999997951</v>
          </cell>
          <cell r="BL27">
            <v>5138.0300000000279</v>
          </cell>
          <cell r="BM27">
            <v>32213.130000000121</v>
          </cell>
          <cell r="BN27">
            <v>27075.100000000093</v>
          </cell>
          <cell r="BO27"/>
          <cell r="BP27">
            <v>1</v>
          </cell>
          <cell r="BQ27"/>
          <cell r="BR27"/>
          <cell r="BS27"/>
          <cell r="BT27"/>
          <cell r="BU27"/>
          <cell r="BV27"/>
          <cell r="BW27"/>
          <cell r="BX27"/>
          <cell r="BY27"/>
          <cell r="BZ27"/>
          <cell r="CA27"/>
          <cell r="CB27"/>
          <cell r="CC27"/>
          <cell r="CD27">
            <v>1</v>
          </cell>
          <cell r="CE27"/>
          <cell r="CF27"/>
          <cell r="CG27" t="str">
            <v>LOTE</v>
          </cell>
          <cell r="CH27">
            <v>1</v>
          </cell>
          <cell r="CI27" t="str">
            <v>X</v>
          </cell>
          <cell r="CJ27" t="str">
            <v>120 días</v>
          </cell>
          <cell r="CK27">
            <v>1298076.6551999999</v>
          </cell>
          <cell r="CL27" t="str">
            <v>YUC200401874417</v>
          </cell>
          <cell r="CM27" t="str">
            <v>EN EJECUCIÓN</v>
          </cell>
          <cell r="CN27" t="str">
            <v>SOLICITA VALIDACIÓN 4TO TRIM 2023</v>
          </cell>
        </row>
        <row r="28">
          <cell r="L28" t="str">
            <v>YUC200401875234</v>
          </cell>
          <cell r="M28" t="str">
            <v>LO-931037999-E189-2020</v>
          </cell>
          <cell r="N28" t="str">
            <v>Licitación Pública</v>
          </cell>
          <cell r="O28" t="str">
            <v>ARCCUS S.A. DE C.V.  ARC150325T8O</v>
          </cell>
          <cell r="P28"/>
          <cell r="Q28">
            <v>44106</v>
          </cell>
          <cell r="R28">
            <v>44109</v>
          </cell>
          <cell r="S28">
            <v>44228</v>
          </cell>
          <cell r="T28">
            <v>152</v>
          </cell>
          <cell r="U28">
            <v>44260</v>
          </cell>
          <cell r="V28"/>
          <cell r="W28">
            <v>1</v>
          </cell>
          <cell r="X28">
            <v>0.96889999999999998</v>
          </cell>
          <cell r="Y28">
            <v>864036.47479999997</v>
          </cell>
          <cell r="Z28">
            <v>97413.22</v>
          </cell>
          <cell r="AA28">
            <v>961449.69479999994</v>
          </cell>
          <cell r="AB28">
            <v>0</v>
          </cell>
          <cell r="AC28">
            <v>999907.67479999992</v>
          </cell>
          <cell r="AD28">
            <v>4</v>
          </cell>
          <cell r="AE28">
            <v>961449.69</v>
          </cell>
          <cell r="AF28">
            <v>957305.50999999989</v>
          </cell>
          <cell r="AG28">
            <v>4144.1751293103453</v>
          </cell>
          <cell r="AH28" t="str">
            <v>N/A</v>
          </cell>
          <cell r="AI28">
            <v>961449.68512931024</v>
          </cell>
          <cell r="AJ28"/>
          <cell r="AK28"/>
          <cell r="AL28"/>
          <cell r="AM28"/>
          <cell r="AN28"/>
          <cell r="AO28"/>
          <cell r="AP28"/>
          <cell r="AQ28"/>
          <cell r="AR28"/>
          <cell r="AS28"/>
          <cell r="AT28"/>
          <cell r="AU28">
            <v>1000000</v>
          </cell>
          <cell r="AV28">
            <v>2018</v>
          </cell>
          <cell r="AW28"/>
          <cell r="AX28">
            <v>999907.65999999992</v>
          </cell>
          <cell r="AY28">
            <v>961449.69479999994</v>
          </cell>
          <cell r="AZ28">
            <v>999907.67479999992</v>
          </cell>
          <cell r="BA28">
            <v>999907.66999999993</v>
          </cell>
          <cell r="BB28">
            <v>999907.66512931022</v>
          </cell>
          <cell r="BC28">
            <v>999907.66512931022</v>
          </cell>
          <cell r="BD28">
            <v>0</v>
          </cell>
          <cell r="BE28">
            <v>0</v>
          </cell>
          <cell r="BF28">
            <v>19228.989999999998</v>
          </cell>
          <cell r="BG28">
            <v>19228.989999999998</v>
          </cell>
          <cell r="BH28"/>
          <cell r="BI28"/>
          <cell r="BJ28">
            <v>0.99999999032841735</v>
          </cell>
          <cell r="BK28">
            <v>4.7999999951571226E-3</v>
          </cell>
          <cell r="BL28">
            <v>9.6706897020339966E-3</v>
          </cell>
          <cell r="BM28">
            <v>92.334870689781383</v>
          </cell>
          <cell r="BN28">
            <v>92.325200000079349</v>
          </cell>
          <cell r="BO28"/>
          <cell r="BP28">
            <v>1</v>
          </cell>
          <cell r="BQ28"/>
          <cell r="BR28"/>
          <cell r="BS28"/>
          <cell r="BT28"/>
          <cell r="BU28"/>
          <cell r="BV28"/>
          <cell r="BW28"/>
          <cell r="BX28"/>
          <cell r="BY28"/>
          <cell r="BZ28"/>
          <cell r="CA28"/>
          <cell r="CB28"/>
          <cell r="CC28"/>
          <cell r="CD28">
            <v>1</v>
          </cell>
          <cell r="CE28"/>
          <cell r="CF28"/>
          <cell r="CG28" t="str">
            <v>LOTE</v>
          </cell>
          <cell r="CH28">
            <v>1</v>
          </cell>
          <cell r="CI28" t="str">
            <v>X</v>
          </cell>
          <cell r="CJ28" t="str">
            <v>120 días</v>
          </cell>
          <cell r="CK28">
            <v>961449.69479999994</v>
          </cell>
          <cell r="CL28" t="str">
            <v>YUC200401875234</v>
          </cell>
          <cell r="CM28" t="str">
            <v>TERMINADO</v>
          </cell>
          <cell r="CN28" t="str">
            <v>TERMINADO</v>
          </cell>
        </row>
        <row r="29">
          <cell r="L29" t="str">
            <v>YUC200401875260</v>
          </cell>
          <cell r="M29" t="str">
            <v>LO-931037999-E190-2020</v>
          </cell>
          <cell r="N29" t="str">
            <v>Licitación Pública</v>
          </cell>
          <cell r="O29" t="str">
            <v>JALANISO S.A. DE C.V.  JAL1508203U3</v>
          </cell>
          <cell r="P29"/>
          <cell r="Q29">
            <v>44106</v>
          </cell>
          <cell r="R29">
            <v>44109</v>
          </cell>
          <cell r="S29">
            <v>44198</v>
          </cell>
          <cell r="T29">
            <v>122</v>
          </cell>
          <cell r="U29">
            <v>44230</v>
          </cell>
          <cell r="V29"/>
          <cell r="W29">
            <v>1</v>
          </cell>
          <cell r="X29">
            <v>0.97</v>
          </cell>
          <cell r="Y29">
            <v>941871.34959999996</v>
          </cell>
          <cell r="Z29">
            <v>235050.86</v>
          </cell>
          <cell r="AA29">
            <v>1176922.2095999999</v>
          </cell>
          <cell r="AB29">
            <v>0</v>
          </cell>
          <cell r="AC29">
            <v>1223999.0895999998</v>
          </cell>
          <cell r="AD29">
            <v>7</v>
          </cell>
          <cell r="AE29">
            <v>1176922.2099999997</v>
          </cell>
          <cell r="AF29">
            <v>1171849.27</v>
          </cell>
          <cell r="AG29">
            <v>5072.9387931034489</v>
          </cell>
          <cell r="AH29" t="str">
            <v>N/A</v>
          </cell>
          <cell r="AI29">
            <v>1176922.2087931035</v>
          </cell>
          <cell r="AJ29"/>
          <cell r="AK29"/>
          <cell r="AL29"/>
          <cell r="AM29"/>
          <cell r="AN29"/>
          <cell r="AO29"/>
          <cell r="AP29"/>
          <cell r="AQ29"/>
          <cell r="AR29"/>
          <cell r="AS29"/>
          <cell r="AT29"/>
          <cell r="AU29">
            <v>1350000</v>
          </cell>
          <cell r="AV29">
            <v>2018</v>
          </cell>
          <cell r="AW29"/>
          <cell r="AX29">
            <v>1223999.1000000001</v>
          </cell>
          <cell r="AY29">
            <v>1176922.2095999999</v>
          </cell>
          <cell r="AZ29">
            <v>1223999.0895999998</v>
          </cell>
          <cell r="BA29">
            <v>1223999.1099999996</v>
          </cell>
          <cell r="BB29">
            <v>1223999.1087931034</v>
          </cell>
          <cell r="BC29">
            <v>1223999.1087931034</v>
          </cell>
          <cell r="BD29">
            <v>0</v>
          </cell>
          <cell r="BE29">
            <v>0</v>
          </cell>
          <cell r="BF29">
            <v>23538.45</v>
          </cell>
          <cell r="BG29">
            <v>23538.45</v>
          </cell>
          <cell r="BH29"/>
          <cell r="BI29"/>
          <cell r="BJ29">
            <v>1.0000000156806519</v>
          </cell>
          <cell r="BK29">
            <v>-2.0399999804794788E-2</v>
          </cell>
          <cell r="BL29">
            <v>-1.9193103536963463E-2</v>
          </cell>
          <cell r="BM29">
            <v>126000.89120689663</v>
          </cell>
          <cell r="BN29">
            <v>126000.91040000017</v>
          </cell>
          <cell r="BO29"/>
          <cell r="BP29">
            <v>1</v>
          </cell>
          <cell r="BQ29"/>
          <cell r="BR29"/>
          <cell r="BS29"/>
          <cell r="BT29"/>
          <cell r="BU29"/>
          <cell r="BV29"/>
          <cell r="BW29"/>
          <cell r="BX29"/>
          <cell r="BY29"/>
          <cell r="BZ29"/>
          <cell r="CA29"/>
          <cell r="CB29"/>
          <cell r="CC29"/>
          <cell r="CD29">
            <v>1</v>
          </cell>
          <cell r="CE29"/>
          <cell r="CF29"/>
          <cell r="CG29" t="str">
            <v>LOTE</v>
          </cell>
          <cell r="CH29">
            <v>1</v>
          </cell>
          <cell r="CI29" t="str">
            <v>X</v>
          </cell>
          <cell r="CJ29" t="str">
            <v>90 días</v>
          </cell>
          <cell r="CK29">
            <v>1176922.2095999999</v>
          </cell>
          <cell r="CL29" t="str">
            <v>YUC200401875260</v>
          </cell>
          <cell r="CM29" t="str">
            <v>TERMINADO</v>
          </cell>
          <cell r="CN29" t="str">
            <v>TERMINADO</v>
          </cell>
        </row>
        <row r="30">
          <cell r="L30" t="str">
            <v>YUC200401875340</v>
          </cell>
          <cell r="M30" t="str">
            <v>LO-931037999-E191-2020</v>
          </cell>
          <cell r="N30" t="str">
            <v>Licitación Pública</v>
          </cell>
          <cell r="O30" t="str">
            <v>URBES S.A. DE C.V.  URB121115T73</v>
          </cell>
          <cell r="P30"/>
          <cell r="Q30">
            <v>44106</v>
          </cell>
          <cell r="R30">
            <v>44109</v>
          </cell>
          <cell r="S30">
            <v>44198</v>
          </cell>
          <cell r="T30">
            <v>102</v>
          </cell>
          <cell r="U30">
            <v>44210</v>
          </cell>
          <cell r="V30"/>
          <cell r="W30">
            <v>0.99709999999999999</v>
          </cell>
          <cell r="X30">
            <v>1</v>
          </cell>
          <cell r="Y30">
            <v>1079558.4427999998</v>
          </cell>
          <cell r="Z30">
            <v>216437.32</v>
          </cell>
          <cell r="AA30">
            <v>1295995.7627999999</v>
          </cell>
          <cell r="AB30">
            <v>0</v>
          </cell>
          <cell r="AC30">
            <v>1347835.5827999997</v>
          </cell>
          <cell r="AD30">
            <v>6</v>
          </cell>
          <cell r="AE30">
            <v>1295995.7599999998</v>
          </cell>
          <cell r="AF30">
            <v>1290409.57</v>
          </cell>
          <cell r="AG30">
            <v>5586.1898275862068</v>
          </cell>
          <cell r="AH30" t="str">
            <v>N/A</v>
          </cell>
          <cell r="AI30">
            <v>1295995.7598275864</v>
          </cell>
          <cell r="AJ30"/>
          <cell r="AK30"/>
          <cell r="AL30"/>
          <cell r="AM30"/>
          <cell r="AN30"/>
          <cell r="AO30"/>
          <cell r="AP30"/>
          <cell r="AQ30"/>
          <cell r="AR30"/>
          <cell r="AS30"/>
          <cell r="AT30"/>
          <cell r="AU30">
            <v>1350000</v>
          </cell>
          <cell r="AV30">
            <v>2018</v>
          </cell>
          <cell r="AW30"/>
          <cell r="AX30">
            <v>1347835.5999999999</v>
          </cell>
          <cell r="AY30">
            <v>1295995.7627999999</v>
          </cell>
          <cell r="AZ30">
            <v>1347835.5827999997</v>
          </cell>
          <cell r="BA30">
            <v>1347835.5999999996</v>
          </cell>
          <cell r="BB30">
            <v>1347835.5998275862</v>
          </cell>
          <cell r="BC30">
            <v>1347835.5998275862</v>
          </cell>
          <cell r="BD30">
            <v>0</v>
          </cell>
          <cell r="BE30">
            <v>0</v>
          </cell>
          <cell r="BF30">
            <v>25919.919999999998</v>
          </cell>
          <cell r="BG30">
            <v>25919.919999999998</v>
          </cell>
          <cell r="BH30"/>
          <cell r="BI30"/>
          <cell r="BJ30">
            <v>1.0000000126332815</v>
          </cell>
          <cell r="BK30">
            <v>-1.7199999885633588E-2</v>
          </cell>
          <cell r="BL30">
            <v>-1.7027586465701461E-2</v>
          </cell>
          <cell r="BM30">
            <v>2164.4001724137925</v>
          </cell>
          <cell r="BN30">
            <v>2164.4172000002582</v>
          </cell>
          <cell r="BO30"/>
          <cell r="BP30">
            <v>1</v>
          </cell>
          <cell r="BQ30"/>
          <cell r="BR30"/>
          <cell r="BS30"/>
          <cell r="BT30"/>
          <cell r="BU30"/>
          <cell r="BV30"/>
          <cell r="BW30"/>
          <cell r="BX30"/>
          <cell r="BY30"/>
          <cell r="BZ30"/>
          <cell r="CA30"/>
          <cell r="CB30"/>
          <cell r="CC30"/>
          <cell r="CD30">
            <v>1</v>
          </cell>
          <cell r="CE30"/>
          <cell r="CF30"/>
          <cell r="CG30" t="str">
            <v>LOTE</v>
          </cell>
          <cell r="CH30">
            <v>1</v>
          </cell>
          <cell r="CI30"/>
          <cell r="CJ30" t="str">
            <v>90 días</v>
          </cell>
          <cell r="CK30">
            <v>1295995.7627999999</v>
          </cell>
          <cell r="CL30" t="str">
            <v>YUC200401875340</v>
          </cell>
          <cell r="CM30" t="str">
            <v>TERMINADO</v>
          </cell>
          <cell r="CN30" t="str">
            <v>TERMINADO</v>
          </cell>
        </row>
        <row r="31">
          <cell r="L31" t="str">
            <v>YUC200401875349</v>
          </cell>
          <cell r="M31" t="str">
            <v>LO-931037999-E192-2020</v>
          </cell>
          <cell r="N31" t="str">
            <v>Licitación Pública</v>
          </cell>
          <cell r="O31" t="str">
            <v>GRAZZO CONSTRUCCIONES S.A DE C.V. GCO120330SZ4</v>
          </cell>
          <cell r="P31"/>
          <cell r="Q31">
            <v>44106</v>
          </cell>
          <cell r="R31">
            <v>44109</v>
          </cell>
          <cell r="S31">
            <v>44198</v>
          </cell>
          <cell r="T31">
            <v>142</v>
          </cell>
          <cell r="U31">
            <v>44250</v>
          </cell>
          <cell r="V31"/>
          <cell r="W31">
            <v>0.99709999999999999</v>
          </cell>
          <cell r="X31">
            <v>1</v>
          </cell>
          <cell r="Y31">
            <v>1039163.2988</v>
          </cell>
          <cell r="Z31">
            <v>256613.81</v>
          </cell>
          <cell r="AA31">
            <v>1295777.1088</v>
          </cell>
          <cell r="AB31">
            <v>0</v>
          </cell>
          <cell r="AC31">
            <v>1347608.1888000001</v>
          </cell>
          <cell r="AD31">
            <v>6</v>
          </cell>
          <cell r="AE31">
            <v>1295777.1100000001</v>
          </cell>
          <cell r="AF31">
            <v>1290191.8700000001</v>
          </cell>
          <cell r="AG31">
            <v>5585.2521551724149</v>
          </cell>
          <cell r="AH31" t="str">
            <v>N/A</v>
          </cell>
          <cell r="AI31">
            <v>1295777.1221551725</v>
          </cell>
          <cell r="AJ31"/>
          <cell r="AK31"/>
          <cell r="AL31"/>
          <cell r="AM31"/>
          <cell r="AN31"/>
          <cell r="AO31"/>
          <cell r="AP31"/>
          <cell r="AQ31"/>
          <cell r="AR31"/>
          <cell r="AS31"/>
          <cell r="AT31"/>
          <cell r="AU31">
            <v>1350000</v>
          </cell>
          <cell r="AV31">
            <v>2018</v>
          </cell>
          <cell r="AW31"/>
          <cell r="AX31">
            <v>1347608.2100000002</v>
          </cell>
          <cell r="AY31">
            <v>1295777.1088</v>
          </cell>
          <cell r="AZ31">
            <v>1347608.1888000001</v>
          </cell>
          <cell r="BA31">
            <v>1347608.2100000002</v>
          </cell>
          <cell r="BB31">
            <v>1347608.2221551726</v>
          </cell>
          <cell r="BC31">
            <v>1347608.2221551726</v>
          </cell>
          <cell r="BD31">
            <v>0</v>
          </cell>
          <cell r="BE31">
            <v>0</v>
          </cell>
          <cell r="BF31">
            <v>25915.55</v>
          </cell>
          <cell r="BG31">
            <v>25915.55</v>
          </cell>
          <cell r="BH31"/>
          <cell r="BI31"/>
          <cell r="BJ31">
            <v>1.0000000247513876</v>
          </cell>
          <cell r="BK31">
            <v>-2.1200000075623393E-2</v>
          </cell>
          <cell r="BL31">
            <v>-3.3355172490701079E-2</v>
          </cell>
          <cell r="BM31">
            <v>2391.7778448273893</v>
          </cell>
          <cell r="BN31">
            <v>2391.81119999988</v>
          </cell>
          <cell r="BO31"/>
          <cell r="BP31">
            <v>1</v>
          </cell>
          <cell r="BQ31"/>
          <cell r="BR31"/>
          <cell r="BS31"/>
          <cell r="BT31"/>
          <cell r="BU31"/>
          <cell r="BV31"/>
          <cell r="BW31"/>
          <cell r="BX31"/>
          <cell r="BY31"/>
          <cell r="BZ31"/>
          <cell r="CA31"/>
          <cell r="CB31"/>
          <cell r="CC31"/>
          <cell r="CD31">
            <v>1</v>
          </cell>
          <cell r="CE31"/>
          <cell r="CF31"/>
          <cell r="CG31" t="str">
            <v>LOTE</v>
          </cell>
          <cell r="CH31">
            <v>1</v>
          </cell>
          <cell r="CI31" t="str">
            <v>X</v>
          </cell>
          <cell r="CJ31"/>
          <cell r="CK31">
            <v>1295777.1088</v>
          </cell>
          <cell r="CL31" t="str">
            <v>YUC200401875349</v>
          </cell>
          <cell r="CM31" t="str">
            <v>TERMINADO</v>
          </cell>
          <cell r="CN31" t="str">
            <v>TERMINADO</v>
          </cell>
        </row>
        <row r="32">
          <cell r="L32" t="str">
            <v>YUC200401875359</v>
          </cell>
          <cell r="M32" t="str">
            <v>LO-931037999-E194-2020</v>
          </cell>
          <cell r="N32" t="str">
            <v>Licitación Pública</v>
          </cell>
          <cell r="O32" t="str">
            <v>MIRZA ELIZABETH PEREZ MATOS PEMM631103C63</v>
          </cell>
          <cell r="P32"/>
          <cell r="Q32">
            <v>44109</v>
          </cell>
          <cell r="R32">
            <v>44110</v>
          </cell>
          <cell r="S32">
            <v>44229</v>
          </cell>
          <cell r="T32">
            <v>152</v>
          </cell>
          <cell r="U32">
            <v>44261</v>
          </cell>
          <cell r="V32">
            <v>44242</v>
          </cell>
          <cell r="W32">
            <v>1</v>
          </cell>
          <cell r="X32">
            <v>0.72</v>
          </cell>
          <cell r="Y32">
            <v>743255.848</v>
          </cell>
          <cell r="Z32">
            <v>54219.040000000001</v>
          </cell>
          <cell r="AA32">
            <v>797474.88800000004</v>
          </cell>
          <cell r="AB32">
            <v>31750.66</v>
          </cell>
          <cell r="AC32">
            <v>797623.228</v>
          </cell>
          <cell r="AD32">
            <v>7</v>
          </cell>
          <cell r="AE32">
            <v>765724.24</v>
          </cell>
          <cell r="AF32">
            <v>762423.69000000006</v>
          </cell>
          <cell r="AG32">
            <v>3300.5427586206893</v>
          </cell>
          <cell r="AH32" t="str">
            <v>N/A</v>
          </cell>
          <cell r="AI32">
            <v>765724.23275862075</v>
          </cell>
          <cell r="AJ32"/>
          <cell r="AK32"/>
          <cell r="AL32"/>
          <cell r="AM32"/>
          <cell r="AN32"/>
          <cell r="AO32"/>
          <cell r="AP32"/>
          <cell r="AQ32"/>
          <cell r="AR32"/>
          <cell r="AS32"/>
          <cell r="AT32"/>
          <cell r="AU32">
            <v>1000000</v>
          </cell>
          <cell r="AV32">
            <v>2018</v>
          </cell>
          <cell r="AW32"/>
          <cell r="AX32">
            <v>797623.24</v>
          </cell>
          <cell r="AY32">
            <v>797474.88800000004</v>
          </cell>
          <cell r="AZ32">
            <v>797623.228</v>
          </cell>
          <cell r="BA32">
            <v>797623.24</v>
          </cell>
          <cell r="BB32">
            <v>797623.23275862075</v>
          </cell>
          <cell r="BC32">
            <v>797623.23275862075</v>
          </cell>
          <cell r="BD32">
            <v>0</v>
          </cell>
          <cell r="BE32">
            <v>0</v>
          </cell>
          <cell r="BF32">
            <v>15949.5</v>
          </cell>
          <cell r="BG32">
            <v>15949.5</v>
          </cell>
          <cell r="BH32"/>
          <cell r="BI32"/>
          <cell r="BJ32">
            <v>1.0000000059660008</v>
          </cell>
          <cell r="BK32">
            <v>-1.1999999987892807E-2</v>
          </cell>
          <cell r="BL32">
            <v>-4.7586207510903478E-3</v>
          </cell>
          <cell r="BM32">
            <v>202376.76724137925</v>
          </cell>
          <cell r="BN32">
            <v>202376.772</v>
          </cell>
          <cell r="BO32"/>
          <cell r="BP32">
            <v>1</v>
          </cell>
          <cell r="BQ32"/>
          <cell r="BR32"/>
          <cell r="BS32"/>
          <cell r="BT32"/>
          <cell r="BU32"/>
          <cell r="BV32"/>
          <cell r="BW32"/>
          <cell r="BX32"/>
          <cell r="BY32"/>
          <cell r="BZ32"/>
          <cell r="CA32"/>
          <cell r="CB32"/>
          <cell r="CC32"/>
          <cell r="CD32">
            <v>1</v>
          </cell>
          <cell r="CE32"/>
          <cell r="CF32"/>
          <cell r="CG32" t="str">
            <v>LOTE</v>
          </cell>
          <cell r="CH32">
            <v>1</v>
          </cell>
          <cell r="CI32" t="str">
            <v>X</v>
          </cell>
          <cell r="CJ32"/>
          <cell r="CK32">
            <v>797474.88800000004</v>
          </cell>
          <cell r="CL32" t="str">
            <v>YUC200401875359</v>
          </cell>
          <cell r="CM32" t="str">
            <v>TERMINADO</v>
          </cell>
          <cell r="CN32" t="str">
            <v>SOLICITA TERMINO 3ER TRIM 2022</v>
          </cell>
        </row>
        <row r="33">
          <cell r="L33" t="str">
            <v>YUC200401875407</v>
          </cell>
          <cell r="M33" t="str">
            <v>LO-931037999-E195-2020</v>
          </cell>
          <cell r="N33" t="str">
            <v>Licitación Pública</v>
          </cell>
          <cell r="O33" t="str">
            <v>MIRZA ELIZABETH PEREZ MATOS PEMM631103C63</v>
          </cell>
          <cell r="P33"/>
          <cell r="Q33">
            <v>44109</v>
          </cell>
          <cell r="R33">
            <v>44110</v>
          </cell>
          <cell r="S33">
            <v>44229</v>
          </cell>
          <cell r="T33">
            <v>157</v>
          </cell>
          <cell r="U33">
            <v>44266</v>
          </cell>
          <cell r="V33">
            <v>44242</v>
          </cell>
          <cell r="W33">
            <v>0.99</v>
          </cell>
          <cell r="X33">
            <v>0.53210000000000002</v>
          </cell>
          <cell r="Y33">
            <v>1184969.5799999998</v>
          </cell>
          <cell r="Z33">
            <v>0</v>
          </cell>
          <cell r="AA33">
            <v>1184969.5799999998</v>
          </cell>
          <cell r="AB33">
            <v>39892.21</v>
          </cell>
          <cell r="AC33">
            <v>1190880.4699999995</v>
          </cell>
          <cell r="AD33">
            <v>6</v>
          </cell>
          <cell r="AE33">
            <v>1145077.3800000001</v>
          </cell>
          <cell r="AF33">
            <v>1140141.69</v>
          </cell>
          <cell r="AG33">
            <v>4935.6793965517245</v>
          </cell>
          <cell r="AH33" t="str">
            <v>N/A</v>
          </cell>
          <cell r="AI33">
            <v>1145077.3693965517</v>
          </cell>
          <cell r="AJ33"/>
          <cell r="AK33"/>
          <cell r="AL33"/>
          <cell r="AM33"/>
          <cell r="AN33"/>
          <cell r="AO33"/>
          <cell r="AP33"/>
          <cell r="AQ33"/>
          <cell r="AR33"/>
          <cell r="AS33"/>
          <cell r="AT33"/>
          <cell r="AU33">
            <v>1550000</v>
          </cell>
          <cell r="AV33">
            <v>2018</v>
          </cell>
          <cell r="AW33"/>
          <cell r="AX33">
            <v>1190880.47</v>
          </cell>
          <cell r="AY33">
            <v>1184969.5799999998</v>
          </cell>
          <cell r="AZ33">
            <v>1190880.4699999995</v>
          </cell>
          <cell r="BA33">
            <v>1190880.4800000002</v>
          </cell>
          <cell r="BB33">
            <v>1190880.4693965518</v>
          </cell>
          <cell r="BC33">
            <v>1190880.4693965518</v>
          </cell>
          <cell r="BD33">
            <v>0</v>
          </cell>
          <cell r="BE33">
            <v>0</v>
          </cell>
          <cell r="BF33">
            <v>22901.55</v>
          </cell>
          <cell r="BG33">
            <v>22901.55</v>
          </cell>
          <cell r="BH33"/>
          <cell r="BI33"/>
          <cell r="BJ33">
            <v>0.999999999493276</v>
          </cell>
          <cell r="BK33">
            <v>-1.0000000707805157E-2</v>
          </cell>
          <cell r="BL33">
            <v>6.0344766825437546E-4</v>
          </cell>
          <cell r="BM33">
            <v>359119.53060344816</v>
          </cell>
          <cell r="BN33">
            <v>359119.53000000049</v>
          </cell>
          <cell r="BO33" t="str">
            <v>REDUCCIÓN DEL 4% DE GASTOS INDIRECTOS POR CANCELACIÓN EN FINIQUITO.</v>
          </cell>
          <cell r="BP33">
            <v>1</v>
          </cell>
          <cell r="BQ33"/>
          <cell r="BR33"/>
          <cell r="BS33"/>
          <cell r="BT33"/>
          <cell r="BU33"/>
          <cell r="BV33"/>
          <cell r="BW33"/>
          <cell r="BX33"/>
          <cell r="BY33"/>
          <cell r="BZ33"/>
          <cell r="CA33"/>
          <cell r="CB33"/>
          <cell r="CC33"/>
          <cell r="CD33">
            <v>1</v>
          </cell>
          <cell r="CE33"/>
          <cell r="CF33"/>
          <cell r="CG33" t="str">
            <v>LOTE</v>
          </cell>
          <cell r="CH33">
            <v>1</v>
          </cell>
          <cell r="CI33" t="str">
            <v>X</v>
          </cell>
          <cell r="CJ33"/>
          <cell r="CK33">
            <v>1184969.5799999998</v>
          </cell>
          <cell r="CL33" t="str">
            <v>YUC200401875407</v>
          </cell>
          <cell r="CM33" t="str">
            <v>TERMINADO</v>
          </cell>
          <cell r="CN33" t="str">
            <v>SOLICITA TERMINO 3ER TRIM 2022</v>
          </cell>
        </row>
        <row r="34">
          <cell r="L34" t="str">
            <v>YUC200401875424</v>
          </cell>
          <cell r="M34" t="str">
            <v>LO-931037999-E196-2020</v>
          </cell>
          <cell r="N34" t="str">
            <v>Licitación Pública</v>
          </cell>
          <cell r="O34" t="str">
            <v>SERVICIOS DE CONSTRUCCION AGACOR S.A DE C.V. SCA190520NL5</v>
          </cell>
          <cell r="P34"/>
          <cell r="Q34">
            <v>44109</v>
          </cell>
          <cell r="R34">
            <v>44110</v>
          </cell>
          <cell r="S34">
            <v>44199</v>
          </cell>
          <cell r="T34">
            <v>122</v>
          </cell>
          <cell r="U34">
            <v>44231</v>
          </cell>
          <cell r="V34"/>
          <cell r="W34">
            <v>1</v>
          </cell>
          <cell r="X34">
            <v>0.31669999999999998</v>
          </cell>
          <cell r="Y34">
            <v>1040000</v>
          </cell>
          <cell r="Z34">
            <v>0</v>
          </cell>
          <cell r="AA34">
            <v>1040000</v>
          </cell>
          <cell r="AB34">
            <v>0</v>
          </cell>
          <cell r="AC34">
            <v>1081600</v>
          </cell>
          <cell r="AD34">
            <v>6</v>
          </cell>
          <cell r="AE34">
            <v>1040000.0000000001</v>
          </cell>
          <cell r="AF34">
            <v>1035517.23</v>
          </cell>
          <cell r="AG34">
            <v>4482.7655603448284</v>
          </cell>
          <cell r="AH34" t="str">
            <v>N/A</v>
          </cell>
          <cell r="AI34">
            <v>1039999.9955603448</v>
          </cell>
          <cell r="AJ34"/>
          <cell r="AK34"/>
          <cell r="AL34"/>
          <cell r="AM34"/>
          <cell r="AN34"/>
          <cell r="AO34"/>
          <cell r="AP34"/>
          <cell r="AQ34"/>
          <cell r="AR34"/>
          <cell r="AS34"/>
          <cell r="AT34"/>
          <cell r="AU34">
            <v>1350000</v>
          </cell>
          <cell r="AV34">
            <v>2018</v>
          </cell>
          <cell r="AW34"/>
          <cell r="AX34">
            <v>1081600</v>
          </cell>
          <cell r="AY34">
            <v>1040000</v>
          </cell>
          <cell r="AZ34">
            <v>1081600</v>
          </cell>
          <cell r="BA34">
            <v>1081600</v>
          </cell>
          <cell r="BB34">
            <v>1081599.9955603448</v>
          </cell>
          <cell r="BC34">
            <v>1081599.9955603448</v>
          </cell>
          <cell r="BD34">
            <v>0</v>
          </cell>
          <cell r="BE34">
            <v>0</v>
          </cell>
          <cell r="BF34">
            <v>20800</v>
          </cell>
          <cell r="BG34">
            <v>20800</v>
          </cell>
          <cell r="BH34"/>
          <cell r="BI34"/>
          <cell r="BJ34">
            <v>0.99999999589528921</v>
          </cell>
          <cell r="BK34">
            <v>0</v>
          </cell>
          <cell r="BL34">
            <v>4.4396552257239819E-3</v>
          </cell>
          <cell r="BM34">
            <v>268400.00443965523</v>
          </cell>
          <cell r="BN34">
            <v>268400</v>
          </cell>
          <cell r="BO34"/>
          <cell r="BP34">
            <v>1</v>
          </cell>
          <cell r="BQ34"/>
          <cell r="BR34"/>
          <cell r="BS34"/>
          <cell r="BT34"/>
          <cell r="BU34"/>
          <cell r="BV34"/>
          <cell r="BW34"/>
          <cell r="BX34"/>
          <cell r="BY34"/>
          <cell r="BZ34"/>
          <cell r="CA34"/>
          <cell r="CB34"/>
          <cell r="CC34"/>
          <cell r="CD34">
            <v>1</v>
          </cell>
          <cell r="CE34"/>
          <cell r="CF34"/>
          <cell r="CG34" t="str">
            <v>LOTE</v>
          </cell>
          <cell r="CH34">
            <v>1</v>
          </cell>
          <cell r="CI34"/>
          <cell r="CJ34"/>
          <cell r="CK34">
            <v>1040000</v>
          </cell>
          <cell r="CL34" t="str">
            <v>YUC200401875424</v>
          </cell>
          <cell r="CM34" t="str">
            <v>TERMINADO</v>
          </cell>
          <cell r="CN34" t="str">
            <v>TERMINADO</v>
          </cell>
        </row>
        <row r="35">
          <cell r="L35" t="str">
            <v>YUC200401875488</v>
          </cell>
          <cell r="M35" t="str">
            <v>LO-931037999-E197-2020</v>
          </cell>
          <cell r="N35" t="str">
            <v>Licitación Pública</v>
          </cell>
          <cell r="O35" t="str">
            <v>DISEÑO E INGENIERÍA PENINSULAR, S.A. DE C.V. DEI090529A57</v>
          </cell>
          <cell r="P35"/>
          <cell r="Q35">
            <v>44109</v>
          </cell>
          <cell r="R35">
            <v>44110</v>
          </cell>
          <cell r="S35">
            <v>44199</v>
          </cell>
          <cell r="T35">
            <v>90</v>
          </cell>
          <cell r="U35">
            <v>44199</v>
          </cell>
          <cell r="V35"/>
          <cell r="W35">
            <v>0.99719999999999998</v>
          </cell>
          <cell r="X35">
            <v>1</v>
          </cell>
          <cell r="Y35">
            <v>745885.71880000003</v>
          </cell>
          <cell r="Z35">
            <v>29132.04</v>
          </cell>
          <cell r="AA35">
            <v>775017.75880000007</v>
          </cell>
          <cell r="AB35">
            <v>0</v>
          </cell>
          <cell r="AC35">
            <v>806018.47880000004</v>
          </cell>
          <cell r="AD35">
            <v>9</v>
          </cell>
          <cell r="AE35">
            <v>775017.75999999989</v>
          </cell>
          <cell r="AF35">
            <v>771677.16</v>
          </cell>
          <cell r="AG35">
            <v>3340.590086206897</v>
          </cell>
          <cell r="AH35" t="str">
            <v>N/A</v>
          </cell>
          <cell r="AI35">
            <v>775017.75008620694</v>
          </cell>
          <cell r="AJ35"/>
          <cell r="AK35"/>
          <cell r="AL35"/>
          <cell r="AM35"/>
          <cell r="AN35"/>
          <cell r="AO35"/>
          <cell r="AP35"/>
          <cell r="AQ35"/>
          <cell r="AR35"/>
          <cell r="AS35"/>
          <cell r="AT35"/>
          <cell r="AU35">
            <v>1350000</v>
          </cell>
          <cell r="AV35">
            <v>2018</v>
          </cell>
          <cell r="AW35"/>
          <cell r="AX35">
            <v>806018.45000000007</v>
          </cell>
          <cell r="AY35">
            <v>775017.75880000007</v>
          </cell>
          <cell r="AZ35">
            <v>806018.47880000004</v>
          </cell>
          <cell r="BA35">
            <v>806018.45999999985</v>
          </cell>
          <cell r="BB35">
            <v>806018.4500862069</v>
          </cell>
          <cell r="BC35">
            <v>806018.4500862069</v>
          </cell>
          <cell r="BD35">
            <v>0</v>
          </cell>
          <cell r="BE35">
            <v>0</v>
          </cell>
          <cell r="BF35">
            <v>15500.349999999999</v>
          </cell>
          <cell r="BG35">
            <v>15500.349999999999</v>
          </cell>
          <cell r="BH35"/>
          <cell r="BI35"/>
          <cell r="BJ35">
            <v>0.99999996437576322</v>
          </cell>
          <cell r="BK35">
            <v>1.8800000194460154E-2</v>
          </cell>
          <cell r="BL35">
            <v>2.871379314456135E-2</v>
          </cell>
          <cell r="BM35">
            <v>543981.5499137931</v>
          </cell>
          <cell r="BN35">
            <v>543981.52119999996</v>
          </cell>
          <cell r="BO35"/>
          <cell r="BP35">
            <v>1</v>
          </cell>
          <cell r="BQ35"/>
          <cell r="BR35"/>
          <cell r="BS35"/>
          <cell r="BT35"/>
          <cell r="BU35"/>
          <cell r="BV35"/>
          <cell r="BW35"/>
          <cell r="BX35"/>
          <cell r="BY35"/>
          <cell r="BZ35"/>
          <cell r="CA35"/>
          <cell r="CB35"/>
          <cell r="CC35"/>
          <cell r="CD35">
            <v>1</v>
          </cell>
          <cell r="CE35"/>
          <cell r="CF35"/>
          <cell r="CG35" t="str">
            <v>LOTE</v>
          </cell>
          <cell r="CH35">
            <v>1</v>
          </cell>
          <cell r="CI35" t="str">
            <v>X</v>
          </cell>
          <cell r="CJ35"/>
          <cell r="CK35">
            <v>775017.75880000007</v>
          </cell>
          <cell r="CL35" t="str">
            <v>YUC200401875488</v>
          </cell>
          <cell r="CM35" t="str">
            <v>TERMINADO</v>
          </cell>
          <cell r="CN35" t="str">
            <v>TERMINADO</v>
          </cell>
        </row>
        <row r="36">
          <cell r="L36" t="str">
            <v>YUC200401875508</v>
          </cell>
          <cell r="M36" t="str">
            <v>LO-931037999-E198-2020</v>
          </cell>
          <cell r="N36" t="str">
            <v>Licitación Pública</v>
          </cell>
          <cell r="O36" t="str">
            <v>FREYCO MÉXICO, S.A. DE C.V. FME121204KX1</v>
          </cell>
          <cell r="P36"/>
          <cell r="Q36">
            <v>44109</v>
          </cell>
          <cell r="R36">
            <v>44110</v>
          </cell>
          <cell r="S36">
            <v>44229</v>
          </cell>
          <cell r="T36">
            <v>150</v>
          </cell>
          <cell r="U36">
            <v>44259</v>
          </cell>
          <cell r="V36"/>
          <cell r="W36">
            <v>1</v>
          </cell>
          <cell r="X36">
            <v>1</v>
          </cell>
          <cell r="Y36">
            <v>1413637.3871999998</v>
          </cell>
          <cell r="Z36">
            <v>266282.19</v>
          </cell>
          <cell r="AA36">
            <v>1679919.5771999997</v>
          </cell>
          <cell r="AB36">
            <v>0</v>
          </cell>
          <cell r="AC36">
            <v>1747116.3571999995</v>
          </cell>
          <cell r="AD36">
            <v>8</v>
          </cell>
          <cell r="AE36">
            <v>1679919.57</v>
          </cell>
          <cell r="AF36">
            <v>1672678.54</v>
          </cell>
          <cell r="AG36">
            <v>7241.026077586208</v>
          </cell>
          <cell r="AH36" t="str">
            <v>N/A</v>
          </cell>
          <cell r="AI36">
            <v>1679919.5660775863</v>
          </cell>
          <cell r="AJ36"/>
          <cell r="AK36"/>
          <cell r="AL36"/>
          <cell r="AM36"/>
          <cell r="AN36"/>
          <cell r="AO36"/>
          <cell r="AP36"/>
          <cell r="AQ36"/>
          <cell r="AR36"/>
          <cell r="AS36"/>
          <cell r="AT36"/>
          <cell r="AU36">
            <v>1750000</v>
          </cell>
          <cell r="AV36">
            <v>2018</v>
          </cell>
          <cell r="AW36"/>
          <cell r="AX36">
            <v>1747116.3499999996</v>
          </cell>
          <cell r="AY36">
            <v>1679919.5771999997</v>
          </cell>
          <cell r="AZ36">
            <v>1747116.3571999995</v>
          </cell>
          <cell r="BA36">
            <v>1747116.3499999999</v>
          </cell>
          <cell r="BB36">
            <v>1747116.3460775861</v>
          </cell>
          <cell r="BC36">
            <v>1747116.3460775861</v>
          </cell>
          <cell r="BD36">
            <v>0</v>
          </cell>
          <cell r="BE36">
            <v>0</v>
          </cell>
          <cell r="BF36">
            <v>33598.39</v>
          </cell>
          <cell r="BG36">
            <v>33598.39</v>
          </cell>
          <cell r="BH36"/>
          <cell r="BI36"/>
          <cell r="BJ36">
            <v>0.99999999363384506</v>
          </cell>
          <cell r="BK36">
            <v>7.1999996434897184E-3</v>
          </cell>
          <cell r="BL36">
            <v>1.1122413445264101E-2</v>
          </cell>
          <cell r="BM36">
            <v>2883.6539224139415</v>
          </cell>
          <cell r="BN36">
            <v>2883.6428000004962</v>
          </cell>
          <cell r="BO36"/>
          <cell r="BP36">
            <v>1</v>
          </cell>
          <cell r="BQ36"/>
          <cell r="BR36"/>
          <cell r="BS36"/>
          <cell r="BT36"/>
          <cell r="BU36"/>
          <cell r="BV36"/>
          <cell r="BW36"/>
          <cell r="BX36"/>
          <cell r="BY36"/>
          <cell r="BZ36"/>
          <cell r="CA36"/>
          <cell r="CB36"/>
          <cell r="CC36"/>
          <cell r="CD36">
            <v>1</v>
          </cell>
          <cell r="CE36"/>
          <cell r="CF36"/>
          <cell r="CG36" t="str">
            <v>LOTE</v>
          </cell>
          <cell r="CH36">
            <v>1</v>
          </cell>
          <cell r="CI36" t="str">
            <v>X</v>
          </cell>
          <cell r="CJ36"/>
          <cell r="CK36">
            <v>1679919.5771999997</v>
          </cell>
          <cell r="CL36" t="str">
            <v>YUC200401875508</v>
          </cell>
          <cell r="CM36" t="str">
            <v>TERMINADO</v>
          </cell>
          <cell r="CN36" t="str">
            <v>TERMINADO</v>
          </cell>
        </row>
        <row r="37">
          <cell r="L37" t="str">
            <v>YUC200401875535</v>
          </cell>
          <cell r="M37" t="str">
            <v>LO-931037999-E199-2020</v>
          </cell>
          <cell r="N37" t="str">
            <v>Licitación Pública</v>
          </cell>
          <cell r="O37" t="str">
            <v>ORDICO, S.A. DE C.V. ORD900404MN0</v>
          </cell>
          <cell r="P37"/>
          <cell r="Q37">
            <v>44110</v>
          </cell>
          <cell r="R37">
            <v>44146</v>
          </cell>
          <cell r="S37">
            <v>44265</v>
          </cell>
          <cell r="T37">
            <v>150</v>
          </cell>
          <cell r="U37">
            <v>44295</v>
          </cell>
          <cell r="V37"/>
          <cell r="W37">
            <v>1</v>
          </cell>
          <cell r="X37">
            <v>1</v>
          </cell>
          <cell r="Y37">
            <v>1335259.1103999999</v>
          </cell>
          <cell r="Z37">
            <v>152174.16</v>
          </cell>
          <cell r="AA37">
            <v>1487433.2703999998</v>
          </cell>
          <cell r="AB37">
            <v>0</v>
          </cell>
          <cell r="AC37">
            <v>1546930.5903999996</v>
          </cell>
          <cell r="AD37" t="str">
            <v>5 FQ</v>
          </cell>
          <cell r="AE37">
            <v>1487433.26</v>
          </cell>
          <cell r="AF37">
            <v>1481021.91</v>
          </cell>
          <cell r="AG37">
            <v>6411.3536637931038</v>
          </cell>
          <cell r="AH37" t="str">
            <v>N/A</v>
          </cell>
          <cell r="AI37">
            <v>1487433.263663793</v>
          </cell>
          <cell r="AJ37"/>
          <cell r="AK37"/>
          <cell r="AL37"/>
          <cell r="AM37"/>
          <cell r="AN37"/>
          <cell r="AO37"/>
          <cell r="AP37"/>
          <cell r="AQ37"/>
          <cell r="AR37"/>
          <cell r="AS37"/>
          <cell r="AT37"/>
          <cell r="AU37">
            <v>1550000</v>
          </cell>
          <cell r="AV37">
            <v>2018</v>
          </cell>
          <cell r="AW37"/>
          <cell r="AX37">
            <v>1546930.5899999999</v>
          </cell>
          <cell r="AY37">
            <v>1487433.2703999998</v>
          </cell>
          <cell r="AZ37">
            <v>1546930.5903999996</v>
          </cell>
          <cell r="BA37">
            <v>1546930.5799999998</v>
          </cell>
          <cell r="BB37">
            <v>1546930.5836637928</v>
          </cell>
          <cell r="BC37">
            <v>1546930.5836637928</v>
          </cell>
          <cell r="BD37">
            <v>0</v>
          </cell>
          <cell r="BE37">
            <v>0</v>
          </cell>
          <cell r="BF37">
            <v>29748.66</v>
          </cell>
          <cell r="BG37">
            <v>29748.66</v>
          </cell>
          <cell r="BH37"/>
          <cell r="BI37"/>
          <cell r="BJ37">
            <v>0.99999999564543696</v>
          </cell>
          <cell r="BK37">
            <v>1.0399999795481563E-2</v>
          </cell>
          <cell r="BL37">
            <v>6.7362068220973015E-3</v>
          </cell>
          <cell r="BM37">
            <v>3069.4163362071849</v>
          </cell>
          <cell r="BN37">
            <v>3069.4096000003628</v>
          </cell>
          <cell r="BO37"/>
          <cell r="BP37">
            <v>1</v>
          </cell>
          <cell r="BQ37"/>
          <cell r="BR37"/>
          <cell r="BS37"/>
          <cell r="BT37"/>
          <cell r="BU37"/>
          <cell r="BV37"/>
          <cell r="BW37"/>
          <cell r="BX37"/>
          <cell r="BY37"/>
          <cell r="BZ37"/>
          <cell r="CA37"/>
          <cell r="CB37"/>
          <cell r="CC37"/>
          <cell r="CD37">
            <v>1</v>
          </cell>
          <cell r="CE37"/>
          <cell r="CF37"/>
          <cell r="CG37" t="str">
            <v>LOTE</v>
          </cell>
          <cell r="CH37">
            <v>1</v>
          </cell>
          <cell r="CI37"/>
          <cell r="CJ37"/>
          <cell r="CK37">
            <v>1487433.2703999998</v>
          </cell>
          <cell r="CL37" t="str">
            <v>YUC200401875535</v>
          </cell>
          <cell r="CM37" t="str">
            <v>TERMINADO</v>
          </cell>
          <cell r="CN37" t="str">
            <v>TERMINADO</v>
          </cell>
        </row>
        <row r="38">
          <cell r="L38" t="str">
            <v>YUC200401875552</v>
          </cell>
          <cell r="M38" t="str">
            <v>LO-931037999-E200-2020</v>
          </cell>
          <cell r="N38" t="str">
            <v>Licitación Pública</v>
          </cell>
          <cell r="O38" t="str">
            <v>FRANCISCO JAVIER MEJIA VILLAJUANA MEVF8307031S3</v>
          </cell>
          <cell r="P38"/>
          <cell r="Q38">
            <v>44110</v>
          </cell>
          <cell r="R38">
            <v>44111</v>
          </cell>
          <cell r="S38">
            <v>44200</v>
          </cell>
          <cell r="T38">
            <v>112</v>
          </cell>
          <cell r="U38">
            <v>44222</v>
          </cell>
          <cell r="V38"/>
          <cell r="W38">
            <v>1</v>
          </cell>
          <cell r="X38">
            <v>1</v>
          </cell>
          <cell r="Y38">
            <v>744593.74560000002</v>
          </cell>
          <cell r="Z38">
            <v>186148.44</v>
          </cell>
          <cell r="AA38">
            <v>930742.18559999997</v>
          </cell>
          <cell r="AB38">
            <v>0</v>
          </cell>
          <cell r="AC38">
            <v>967971.8655999999</v>
          </cell>
          <cell r="AD38" t="str">
            <v>6 FQ</v>
          </cell>
          <cell r="AE38">
            <v>930742.19000000006</v>
          </cell>
          <cell r="AF38">
            <v>924903.38999999978</v>
          </cell>
          <cell r="AG38">
            <v>4011.8208620689661</v>
          </cell>
          <cell r="AH38" t="str">
            <v>N/A</v>
          </cell>
          <cell r="AI38">
            <v>928915.21086206869</v>
          </cell>
          <cell r="AJ38"/>
          <cell r="AK38"/>
          <cell r="AL38"/>
          <cell r="AM38"/>
          <cell r="AN38"/>
          <cell r="AO38"/>
          <cell r="AP38"/>
          <cell r="AQ38"/>
          <cell r="AR38"/>
          <cell r="AS38"/>
          <cell r="AT38"/>
          <cell r="AU38">
            <v>1000000</v>
          </cell>
          <cell r="AV38">
            <v>2018</v>
          </cell>
          <cell r="AW38"/>
          <cell r="AX38">
            <v>967971.87000000011</v>
          </cell>
          <cell r="AY38">
            <v>930742.18559999997</v>
          </cell>
          <cell r="AZ38">
            <v>967971.8655999999</v>
          </cell>
          <cell r="BA38">
            <v>967971.87</v>
          </cell>
          <cell r="BB38">
            <v>967971.87086206861</v>
          </cell>
          <cell r="BC38">
            <v>966144.89086206863</v>
          </cell>
          <cell r="BD38">
            <v>1826.98</v>
          </cell>
          <cell r="BE38">
            <v>0</v>
          </cell>
          <cell r="BF38">
            <v>18614.84</v>
          </cell>
          <cell r="BG38">
            <v>18614.84</v>
          </cell>
          <cell r="BH38"/>
          <cell r="BI38"/>
          <cell r="BJ38">
            <v>1.0000000054361793</v>
          </cell>
          <cell r="BK38">
            <v>-4.4000000925734639E-3</v>
          </cell>
          <cell r="BL38">
            <v>-5.262068724277924E-3</v>
          </cell>
          <cell r="BM38">
            <v>32028.129137931392</v>
          </cell>
          <cell r="BN38">
            <v>32028.134400000097</v>
          </cell>
          <cell r="BO38"/>
          <cell r="BP38">
            <v>1</v>
          </cell>
          <cell r="BQ38"/>
          <cell r="BR38"/>
          <cell r="BS38"/>
          <cell r="BT38"/>
          <cell r="BU38"/>
          <cell r="BV38"/>
          <cell r="BW38"/>
          <cell r="BX38"/>
          <cell r="BY38"/>
          <cell r="BZ38"/>
          <cell r="CA38"/>
          <cell r="CB38"/>
          <cell r="CC38"/>
          <cell r="CD38">
            <v>1</v>
          </cell>
          <cell r="CE38"/>
          <cell r="CF38"/>
          <cell r="CG38" t="str">
            <v>LOTE</v>
          </cell>
          <cell r="CH38">
            <v>1</v>
          </cell>
          <cell r="CI38"/>
          <cell r="CJ38"/>
          <cell r="CK38">
            <v>930742.18559999997</v>
          </cell>
          <cell r="CL38" t="str">
            <v>YUC200401875552</v>
          </cell>
          <cell r="CM38" t="str">
            <v>TERMINADO</v>
          </cell>
          <cell r="CN38" t="str">
            <v>TERMINADO</v>
          </cell>
        </row>
        <row r="39">
          <cell r="L39" t="str">
            <v>YUC200401879370</v>
          </cell>
          <cell r="M39" t="str">
            <v>LO-931037999-E201-2020</v>
          </cell>
          <cell r="N39" t="str">
            <v>Licitación Pública</v>
          </cell>
          <cell r="O39" t="str">
            <v>EDIFICADORA Y CONSTRUCTORA DEL SUR, S.A. DE C.V. ECS031211980</v>
          </cell>
          <cell r="P39"/>
          <cell r="Q39">
            <v>44110</v>
          </cell>
          <cell r="R39">
            <v>44155</v>
          </cell>
          <cell r="S39">
            <v>44244</v>
          </cell>
          <cell r="T39">
            <v>112</v>
          </cell>
          <cell r="U39">
            <v>44266</v>
          </cell>
          <cell r="V39"/>
          <cell r="W39">
            <v>1</v>
          </cell>
          <cell r="X39">
            <v>1</v>
          </cell>
          <cell r="Y39">
            <v>1169112.5307999998</v>
          </cell>
          <cell r="Z39">
            <v>128964.38</v>
          </cell>
          <cell r="AA39">
            <v>1298076.9107999997</v>
          </cell>
          <cell r="AB39">
            <v>0</v>
          </cell>
          <cell r="AC39">
            <v>1349999.9907999998</v>
          </cell>
          <cell r="AD39" t="str">
            <v>5 FQ</v>
          </cell>
          <cell r="AE39">
            <v>1298076.8999999999</v>
          </cell>
          <cell r="AF39">
            <v>1292481.74</v>
          </cell>
          <cell r="AG39">
            <v>5595.1592241379312</v>
          </cell>
          <cell r="AH39" t="str">
            <v>N/A</v>
          </cell>
          <cell r="AI39">
            <v>1298076.8992241379</v>
          </cell>
          <cell r="AJ39"/>
          <cell r="AK39"/>
          <cell r="AL39"/>
          <cell r="AM39"/>
          <cell r="AN39"/>
          <cell r="AO39"/>
          <cell r="AP39"/>
          <cell r="AQ39"/>
          <cell r="AR39"/>
          <cell r="AS39"/>
          <cell r="AT39"/>
          <cell r="AU39">
            <v>1350000</v>
          </cell>
          <cell r="AV39"/>
          <cell r="AW39"/>
          <cell r="AX39">
            <v>1344841.3957327586</v>
          </cell>
          <cell r="AY39">
            <v>1298076.9107999997</v>
          </cell>
          <cell r="AZ39">
            <v>1349999.9907999998</v>
          </cell>
          <cell r="BA39">
            <v>1344841.4</v>
          </cell>
          <cell r="BB39">
            <v>1344841.3992241379</v>
          </cell>
          <cell r="BC39">
            <v>1344841.3992241379</v>
          </cell>
          <cell r="BD39">
            <v>0</v>
          </cell>
          <cell r="BE39">
            <v>0</v>
          </cell>
          <cell r="BF39">
            <v>23382.25</v>
          </cell>
          <cell r="BG39">
            <v>23382.25</v>
          </cell>
          <cell r="BH39"/>
          <cell r="BI39"/>
          <cell r="BJ39">
            <v>0.99617882102887645</v>
          </cell>
          <cell r="BK39">
            <v>5158.590799999889</v>
          </cell>
          <cell r="BL39">
            <v>5158.5915758619085</v>
          </cell>
          <cell r="BM39">
            <v>5158.6007758621126</v>
          </cell>
          <cell r="BN39">
            <v>9.2000002041459084E-3</v>
          </cell>
          <cell r="BO39"/>
          <cell r="BP39">
            <v>1</v>
          </cell>
          <cell r="BQ39"/>
          <cell r="BR39"/>
          <cell r="BS39"/>
          <cell r="BT39"/>
          <cell r="BU39"/>
          <cell r="BV39"/>
          <cell r="BW39"/>
          <cell r="BX39"/>
          <cell r="BY39"/>
          <cell r="BZ39"/>
          <cell r="CA39"/>
          <cell r="CB39"/>
          <cell r="CC39"/>
          <cell r="CD39">
            <v>1</v>
          </cell>
          <cell r="CE39"/>
          <cell r="CF39"/>
          <cell r="CG39" t="str">
            <v>LOTE</v>
          </cell>
          <cell r="CH39">
            <v>1</v>
          </cell>
          <cell r="CI39" t="str">
            <v>X</v>
          </cell>
          <cell r="CJ39"/>
          <cell r="CK39">
            <v>1298076.9107999997</v>
          </cell>
          <cell r="CL39" t="str">
            <v>YUC200401879370</v>
          </cell>
          <cell r="CM39" t="str">
            <v>EN EJECUCIÓN</v>
          </cell>
          <cell r="CN39" t="str">
            <v>SOLICITA VALIDACIÓN 4TO TRIM 2023</v>
          </cell>
        </row>
        <row r="40">
          <cell r="L40" t="str">
            <v>YUC200401875573</v>
          </cell>
          <cell r="M40" t="str">
            <v>LO-931037999-E202-2020</v>
          </cell>
          <cell r="N40" t="str">
            <v>Licitación Pública</v>
          </cell>
          <cell r="O40" t="str">
            <v>HIDROSISTEMAS DE LA PENINSULA, S.A. DE C.V. HPE140806KB3</v>
          </cell>
          <cell r="P40"/>
          <cell r="Q40">
            <v>44110</v>
          </cell>
          <cell r="R40">
            <v>44111</v>
          </cell>
          <cell r="S40">
            <v>44200</v>
          </cell>
          <cell r="T40">
            <v>127</v>
          </cell>
          <cell r="U40">
            <v>44237</v>
          </cell>
          <cell r="V40"/>
          <cell r="W40">
            <v>1</v>
          </cell>
          <cell r="X40">
            <v>1</v>
          </cell>
          <cell r="Y40">
            <v>899275.98719999997</v>
          </cell>
          <cell r="Z40">
            <v>0</v>
          </cell>
          <cell r="AA40">
            <v>899275.98719999997</v>
          </cell>
          <cell r="AB40">
            <v>0</v>
          </cell>
          <cell r="AC40">
            <v>935247.02720000001</v>
          </cell>
          <cell r="AD40">
            <v>0</v>
          </cell>
          <cell r="AE40">
            <v>899276.00300000003</v>
          </cell>
          <cell r="AF40">
            <v>895399.81</v>
          </cell>
          <cell r="AG40">
            <v>3876.1892241379305</v>
          </cell>
          <cell r="AH40" t="str">
            <v>N/A</v>
          </cell>
          <cell r="AI40">
            <v>899275.99922413798</v>
          </cell>
          <cell r="AJ40"/>
          <cell r="AK40"/>
          <cell r="AL40"/>
          <cell r="AM40"/>
          <cell r="AN40"/>
          <cell r="AO40"/>
          <cell r="AP40"/>
          <cell r="AQ40"/>
          <cell r="AR40"/>
          <cell r="AS40"/>
          <cell r="AT40"/>
          <cell r="AU40">
            <v>1350000</v>
          </cell>
          <cell r="AV40">
            <v>2018</v>
          </cell>
          <cell r="AW40"/>
          <cell r="AX40">
            <v>935247.03</v>
          </cell>
          <cell r="AY40">
            <v>899275.98719999997</v>
          </cell>
          <cell r="AZ40">
            <v>935247.02720000001</v>
          </cell>
          <cell r="BA40">
            <v>935247.04300000006</v>
          </cell>
          <cell r="BB40">
            <v>935247.03922413802</v>
          </cell>
          <cell r="BC40">
            <v>935247.03922413802</v>
          </cell>
          <cell r="BD40">
            <v>0</v>
          </cell>
          <cell r="BE40">
            <v>0</v>
          </cell>
          <cell r="BF40">
            <v>17985.52</v>
          </cell>
          <cell r="BG40">
            <v>17985.52</v>
          </cell>
          <cell r="BH40"/>
          <cell r="BI40"/>
          <cell r="BJ40">
            <v>1.000000012856644</v>
          </cell>
          <cell r="BK40">
            <v>-1.58000000519678E-2</v>
          </cell>
          <cell r="BL40">
            <v>-1.2024138006381691E-2</v>
          </cell>
          <cell r="BM40">
            <v>414752.96077586198</v>
          </cell>
          <cell r="BN40">
            <v>414752.97279999999</v>
          </cell>
          <cell r="BO40"/>
          <cell r="BP40">
            <v>1</v>
          </cell>
          <cell r="BQ40"/>
          <cell r="BR40"/>
          <cell r="BS40"/>
          <cell r="BT40"/>
          <cell r="BU40"/>
          <cell r="BV40"/>
          <cell r="BW40"/>
          <cell r="BX40"/>
          <cell r="BY40"/>
          <cell r="BZ40"/>
          <cell r="CA40"/>
          <cell r="CB40"/>
          <cell r="CC40"/>
          <cell r="CD40">
            <v>1</v>
          </cell>
          <cell r="CE40"/>
          <cell r="CF40"/>
          <cell r="CG40" t="str">
            <v>LOTE</v>
          </cell>
          <cell r="CH40">
            <v>1</v>
          </cell>
          <cell r="CI40" t="str">
            <v>X</v>
          </cell>
          <cell r="CJ40"/>
          <cell r="CK40">
            <v>899275.98719999997</v>
          </cell>
          <cell r="CL40" t="str">
            <v>YUC200401875573</v>
          </cell>
          <cell r="CM40" t="str">
            <v>TERMINADO</v>
          </cell>
          <cell r="CN40" t="str">
            <v>TERMINADO</v>
          </cell>
        </row>
        <row r="41">
          <cell r="L41" t="str">
            <v>YUC200401874429</v>
          </cell>
          <cell r="M41" t="str">
            <v>LO-931037999-E215-2020</v>
          </cell>
          <cell r="N41" t="str">
            <v>Licitación Pública</v>
          </cell>
          <cell r="O41" t="str">
            <v>Grupo Edeca, S.A. de C.V.      GED010829GS1</v>
          </cell>
          <cell r="P41"/>
          <cell r="Q41">
            <v>44148</v>
          </cell>
          <cell r="R41">
            <v>44183</v>
          </cell>
          <cell r="S41">
            <v>44303</v>
          </cell>
          <cell r="T41">
            <v>151</v>
          </cell>
          <cell r="U41">
            <v>44333</v>
          </cell>
          <cell r="V41"/>
          <cell r="W41">
            <v>1</v>
          </cell>
          <cell r="X41">
            <v>1</v>
          </cell>
          <cell r="Y41">
            <v>1279490.5096</v>
          </cell>
          <cell r="Z41">
            <v>15999.46</v>
          </cell>
          <cell r="AA41">
            <v>1295489.9696</v>
          </cell>
          <cell r="AB41">
            <v>0.01</v>
          </cell>
          <cell r="AC41">
            <v>1347309.5596</v>
          </cell>
          <cell r="AD41">
            <v>10</v>
          </cell>
          <cell r="AE41">
            <v>1295489.9400000002</v>
          </cell>
          <cell r="AF41">
            <v>1288284.5099999998</v>
          </cell>
          <cell r="AG41">
            <v>5584.010043103448</v>
          </cell>
          <cell r="AH41" t="str">
            <v>N/A</v>
          </cell>
          <cell r="AI41">
            <v>1293868.5200431033</v>
          </cell>
          <cell r="AJ41"/>
          <cell r="AK41"/>
          <cell r="AL41"/>
          <cell r="AM41"/>
          <cell r="AN41"/>
          <cell r="AO41"/>
          <cell r="AP41"/>
          <cell r="AQ41"/>
          <cell r="AR41"/>
          <cell r="AS41"/>
          <cell r="AT41"/>
          <cell r="AU41">
            <v>1350000</v>
          </cell>
          <cell r="AV41"/>
          <cell r="AW41"/>
          <cell r="AX41">
            <v>1346669.58</v>
          </cell>
          <cell r="AY41">
            <v>1295489.9696</v>
          </cell>
          <cell r="AZ41">
            <v>1347309.5596</v>
          </cell>
          <cell r="BA41">
            <v>1346669.5600000003</v>
          </cell>
          <cell r="BB41">
            <v>1346669.5700431033</v>
          </cell>
          <cell r="BC41">
            <v>1345048.1400431034</v>
          </cell>
          <cell r="BD41">
            <v>1621.43</v>
          </cell>
          <cell r="BE41">
            <v>0</v>
          </cell>
          <cell r="BF41">
            <v>25589.81</v>
          </cell>
          <cell r="BG41">
            <v>25589.81</v>
          </cell>
          <cell r="BH41"/>
          <cell r="BI41"/>
          <cell r="BJ41">
            <v>0.99952498699921144</v>
          </cell>
          <cell r="BK41">
            <v>639.99959999974817</v>
          </cell>
          <cell r="BL41">
            <v>639.98955689666786</v>
          </cell>
          <cell r="BM41">
            <v>3330.4299568966962</v>
          </cell>
          <cell r="BN41">
            <v>2690.4403999999631</v>
          </cell>
          <cell r="BO41"/>
          <cell r="BP41">
            <v>1</v>
          </cell>
          <cell r="BQ41"/>
          <cell r="BR41"/>
          <cell r="BS41"/>
          <cell r="BT41"/>
          <cell r="BU41"/>
          <cell r="BV41"/>
          <cell r="BW41"/>
          <cell r="BX41"/>
          <cell r="BY41"/>
          <cell r="BZ41"/>
          <cell r="CA41"/>
          <cell r="CB41"/>
          <cell r="CC41">
            <v>1</v>
          </cell>
          <cell r="CD41">
            <v>1</v>
          </cell>
          <cell r="CE41"/>
          <cell r="CF41"/>
          <cell r="CG41" t="str">
            <v>LOTE / M2</v>
          </cell>
          <cell r="CH41" t="str">
            <v>1 / 171</v>
          </cell>
          <cell r="CI41"/>
          <cell r="CJ41"/>
          <cell r="CK41">
            <v>1295489.9696</v>
          </cell>
          <cell r="CL41" t="str">
            <v>YUC200401874429</v>
          </cell>
          <cell r="CM41" t="str">
            <v>EN EJECUCIÓN</v>
          </cell>
          <cell r="CN41" t="str">
            <v>SOLICITA VALIDACIÓN 4TO TRIM 2023</v>
          </cell>
        </row>
        <row r="42">
          <cell r="L42" t="str">
            <v>YUC200401874441</v>
          </cell>
          <cell r="M42" t="str">
            <v>LO-931037999-E217-2020</v>
          </cell>
          <cell r="N42" t="str">
            <v>Licitación Pública</v>
          </cell>
          <cell r="O42" t="str">
            <v>Obras y negocios Peninsulares, S.A. de C.V. ONP0702193H6</v>
          </cell>
          <cell r="P42"/>
          <cell r="Q42">
            <v>44152</v>
          </cell>
          <cell r="R42">
            <v>44153</v>
          </cell>
          <cell r="S42">
            <v>44272</v>
          </cell>
          <cell r="T42">
            <v>181</v>
          </cell>
          <cell r="U42">
            <v>44333</v>
          </cell>
          <cell r="V42"/>
          <cell r="W42">
            <v>1</v>
          </cell>
          <cell r="X42">
            <v>1</v>
          </cell>
          <cell r="Y42">
            <v>1326834.97</v>
          </cell>
          <cell r="Z42">
            <v>0</v>
          </cell>
          <cell r="AA42">
            <v>1326834.97</v>
          </cell>
          <cell r="AB42">
            <v>74606.62</v>
          </cell>
          <cell r="AC42">
            <v>1305301.75</v>
          </cell>
          <cell r="AD42" t="str">
            <v>9 FQ</v>
          </cell>
          <cell r="AE42">
            <v>1252228.3500000001</v>
          </cell>
          <cell r="AF42">
            <v>1226291.9899999998</v>
          </cell>
          <cell r="AG42">
            <v>5397.5528017241377</v>
          </cell>
          <cell r="AH42" t="str">
            <v>N/A</v>
          </cell>
          <cell r="AI42">
            <v>1231689.5428017238</v>
          </cell>
          <cell r="AJ42"/>
          <cell r="AK42"/>
          <cell r="AL42"/>
          <cell r="AM42"/>
          <cell r="AN42"/>
          <cell r="AO42"/>
          <cell r="AP42"/>
          <cell r="AQ42"/>
          <cell r="AR42"/>
          <cell r="AS42"/>
          <cell r="AT42"/>
          <cell r="AU42">
            <v>1550000</v>
          </cell>
          <cell r="AV42"/>
          <cell r="AW42"/>
          <cell r="AX42">
            <v>1305301.75</v>
          </cell>
          <cell r="AY42">
            <v>1326834.97</v>
          </cell>
          <cell r="AZ42">
            <v>1305301.75</v>
          </cell>
          <cell r="BA42">
            <v>1305301.75</v>
          </cell>
          <cell r="BB42">
            <v>1290673.4028017237</v>
          </cell>
          <cell r="BC42">
            <v>1284762.9428017237</v>
          </cell>
          <cell r="BD42">
            <v>5910.46</v>
          </cell>
          <cell r="BE42">
            <v>14628.35</v>
          </cell>
          <cell r="BF42">
            <v>26536.7</v>
          </cell>
          <cell r="BG42">
            <v>26536.7</v>
          </cell>
          <cell r="BH42"/>
          <cell r="BI42"/>
          <cell r="BJ42">
            <v>0.98879312986573697</v>
          </cell>
          <cell r="BK42">
            <v>0</v>
          </cell>
          <cell r="BL42">
            <v>14628.347198276279</v>
          </cell>
          <cell r="BM42">
            <v>259326.59719827631</v>
          </cell>
          <cell r="BN42">
            <v>244698.25</v>
          </cell>
          <cell r="BO42"/>
          <cell r="BP42">
            <v>1</v>
          </cell>
          <cell r="BQ42"/>
          <cell r="BR42"/>
          <cell r="BS42"/>
          <cell r="BT42"/>
          <cell r="BU42"/>
          <cell r="BV42"/>
          <cell r="BW42"/>
          <cell r="BX42"/>
          <cell r="BY42"/>
          <cell r="BZ42"/>
          <cell r="CA42"/>
          <cell r="CB42"/>
          <cell r="CC42">
            <v>1</v>
          </cell>
          <cell r="CD42">
            <v>1</v>
          </cell>
          <cell r="CE42"/>
          <cell r="CF42"/>
          <cell r="CG42" t="str">
            <v xml:space="preserve"> LOTE / M2</v>
          </cell>
          <cell r="CH42" t="str">
            <v>1 / 300</v>
          </cell>
          <cell r="CI42"/>
          <cell r="CJ42"/>
          <cell r="CK42">
            <v>1326834.97</v>
          </cell>
          <cell r="CL42" t="str">
            <v>YUC200401874441</v>
          </cell>
          <cell r="CM42" t="str">
            <v>TERMINADO</v>
          </cell>
          <cell r="CN42" t="str">
            <v>SOLICITA TERMINO</v>
          </cell>
        </row>
        <row r="43">
          <cell r="L43" t="str">
            <v>YUC200401879462</v>
          </cell>
          <cell r="M43" t="str">
            <v>LO-931037999-E218-2020</v>
          </cell>
          <cell r="N43" t="str">
            <v>Licitación Pública</v>
          </cell>
          <cell r="O43" t="str">
            <v>OMAR ESCALANTE ONGAY  EAOO980420NN1</v>
          </cell>
          <cell r="P43"/>
          <cell r="Q43">
            <v>44148</v>
          </cell>
          <cell r="R43">
            <v>44152</v>
          </cell>
          <cell r="S43">
            <v>44272</v>
          </cell>
          <cell r="T43">
            <v>121</v>
          </cell>
          <cell r="U43"/>
          <cell r="V43"/>
          <cell r="W43">
            <v>1</v>
          </cell>
          <cell r="X43">
            <v>1</v>
          </cell>
          <cell r="Y43">
            <v>864999.99399999995</v>
          </cell>
          <cell r="Z43">
            <v>0</v>
          </cell>
          <cell r="AA43">
            <v>864999.99399999995</v>
          </cell>
          <cell r="AB43">
            <v>0</v>
          </cell>
          <cell r="AC43">
            <v>899599.99399999995</v>
          </cell>
          <cell r="AD43" t="str">
            <v>8 FQ</v>
          </cell>
          <cell r="AE43">
            <v>865000</v>
          </cell>
          <cell r="AF43">
            <v>861271.55999999994</v>
          </cell>
          <cell r="AG43">
            <v>3728.4399999999996</v>
          </cell>
          <cell r="AH43" t="str">
            <v>N/A</v>
          </cell>
          <cell r="AI43">
            <v>864999.99999999988</v>
          </cell>
          <cell r="AJ43"/>
          <cell r="AK43"/>
          <cell r="AL43"/>
          <cell r="AM43"/>
          <cell r="AN43"/>
          <cell r="AO43"/>
          <cell r="AP43"/>
          <cell r="AQ43"/>
          <cell r="AR43"/>
          <cell r="AS43"/>
          <cell r="AT43"/>
          <cell r="AU43">
            <v>1000000</v>
          </cell>
          <cell r="AV43"/>
          <cell r="AW43"/>
          <cell r="AX43">
            <v>899599.99999999988</v>
          </cell>
          <cell r="AY43">
            <v>864999.99399999995</v>
          </cell>
          <cell r="AZ43">
            <v>899599.99399999995</v>
          </cell>
          <cell r="BA43">
            <v>899600</v>
          </cell>
          <cell r="BB43">
            <v>899599.99999999988</v>
          </cell>
          <cell r="BC43">
            <v>899599.99999999988</v>
          </cell>
          <cell r="BD43">
            <v>0</v>
          </cell>
          <cell r="BE43">
            <v>0</v>
          </cell>
          <cell r="BF43">
            <v>17300</v>
          </cell>
          <cell r="BG43">
            <v>17300</v>
          </cell>
          <cell r="BH43"/>
          <cell r="BI43"/>
          <cell r="BJ43">
            <v>1.0000000066696308</v>
          </cell>
          <cell r="BK43">
            <v>-6.0000000521540642E-3</v>
          </cell>
          <cell r="BL43">
            <v>-5.9999999357387424E-3</v>
          </cell>
          <cell r="BM43">
            <v>100400.00000000012</v>
          </cell>
          <cell r="BN43">
            <v>100400.00600000005</v>
          </cell>
          <cell r="BO43"/>
          <cell r="BP43">
            <v>1</v>
          </cell>
          <cell r="BQ43"/>
          <cell r="BR43"/>
          <cell r="BS43"/>
          <cell r="BT43"/>
          <cell r="BU43"/>
          <cell r="BV43"/>
          <cell r="BW43"/>
          <cell r="BX43"/>
          <cell r="BY43"/>
          <cell r="BZ43"/>
          <cell r="CA43"/>
          <cell r="CB43"/>
          <cell r="CC43">
            <v>1</v>
          </cell>
          <cell r="CD43">
            <v>1</v>
          </cell>
          <cell r="CE43"/>
          <cell r="CF43"/>
          <cell r="CG43" t="str">
            <v xml:space="preserve"> LOTE / M2</v>
          </cell>
          <cell r="CH43" t="str">
            <v>1 / 203.07</v>
          </cell>
          <cell r="CI43"/>
          <cell r="CJ43"/>
          <cell r="CK43">
            <v>864999.99399999995</v>
          </cell>
          <cell r="CL43" t="str">
            <v>YUC200401879462</v>
          </cell>
          <cell r="CM43" t="str">
            <v>TERMINADO</v>
          </cell>
          <cell r="CN43" t="str">
            <v>SOLICITA TERMINO 3ER TRIM 2022</v>
          </cell>
        </row>
        <row r="44">
          <cell r="L44" t="str">
            <v>YUC200401874450</v>
          </cell>
          <cell r="M44" t="str">
            <v>LO-931037999-E221-2020</v>
          </cell>
          <cell r="N44" t="str">
            <v>Licitación Pública</v>
          </cell>
          <cell r="O44" t="str">
            <v>Construcción e Instalaciones del Sureste, S.A. de C.V. CSI060807NP6</v>
          </cell>
          <cell r="P44"/>
          <cell r="Q44">
            <v>44152</v>
          </cell>
          <cell r="R44">
            <v>44153</v>
          </cell>
          <cell r="S44">
            <v>44272</v>
          </cell>
          <cell r="T44">
            <v>120</v>
          </cell>
          <cell r="U44"/>
          <cell r="V44"/>
          <cell r="W44">
            <v>1</v>
          </cell>
          <cell r="X44">
            <v>0.92</v>
          </cell>
          <cell r="Y44">
            <v>1189977.1839999999</v>
          </cell>
          <cell r="Z44">
            <v>0</v>
          </cell>
          <cell r="AA44">
            <v>1189977.1839999999</v>
          </cell>
          <cell r="AB44">
            <v>9575.66</v>
          </cell>
          <cell r="AC44">
            <v>1228000.6040000001</v>
          </cell>
          <cell r="AD44">
            <v>7</v>
          </cell>
          <cell r="AE44">
            <v>1180401.5000000002</v>
          </cell>
          <cell r="AF44">
            <v>1170431.82</v>
          </cell>
          <cell r="AG44">
            <v>5087.9399999999996</v>
          </cell>
          <cell r="AH44" t="str">
            <v>N/A</v>
          </cell>
          <cell r="AI44">
            <v>1175519.76</v>
          </cell>
          <cell r="AJ44"/>
          <cell r="AK44"/>
          <cell r="AL44"/>
          <cell r="AM44"/>
          <cell r="AN44"/>
          <cell r="AO44"/>
          <cell r="AP44"/>
          <cell r="AQ44"/>
          <cell r="AR44"/>
          <cell r="AS44"/>
          <cell r="AT44"/>
          <cell r="AU44">
            <v>1350000</v>
          </cell>
          <cell r="AV44"/>
          <cell r="AW44"/>
          <cell r="AX44">
            <v>1228000.5799999998</v>
          </cell>
          <cell r="AY44">
            <v>1189977.1839999999</v>
          </cell>
          <cell r="AZ44">
            <v>1228000.6040000001</v>
          </cell>
          <cell r="BA44">
            <v>1228000.5800000003</v>
          </cell>
          <cell r="BB44">
            <v>1228000.58</v>
          </cell>
          <cell r="BC44">
            <v>1223118.8400000001</v>
          </cell>
          <cell r="BD44">
            <v>4881.74</v>
          </cell>
          <cell r="BE44">
            <v>0</v>
          </cell>
          <cell r="BF44">
            <v>23799.54</v>
          </cell>
          <cell r="BG44">
            <v>23799.54</v>
          </cell>
          <cell r="BH44"/>
          <cell r="BI44"/>
          <cell r="BJ44">
            <v>0.99999998045603566</v>
          </cell>
          <cell r="BK44">
            <v>2.3999999742954969E-2</v>
          </cell>
          <cell r="BL44">
            <v>2.3999999966690666E-2</v>
          </cell>
          <cell r="BM44">
            <v>121999.41999999993</v>
          </cell>
          <cell r="BN44">
            <v>121999.39599999995</v>
          </cell>
          <cell r="BO44"/>
          <cell r="BP44">
            <v>1</v>
          </cell>
          <cell r="BQ44"/>
          <cell r="BR44"/>
          <cell r="BS44"/>
          <cell r="BT44"/>
          <cell r="BU44"/>
          <cell r="BV44"/>
          <cell r="BW44"/>
          <cell r="BX44"/>
          <cell r="BY44"/>
          <cell r="BZ44"/>
          <cell r="CA44"/>
          <cell r="CB44"/>
          <cell r="CC44">
            <v>1</v>
          </cell>
          <cell r="CD44">
            <v>1</v>
          </cell>
          <cell r="CE44"/>
          <cell r="CF44"/>
          <cell r="CG44" t="str">
            <v xml:space="preserve"> LOTE / M2</v>
          </cell>
          <cell r="CH44" t="str">
            <v>1 / 405</v>
          </cell>
          <cell r="CI44" t="str">
            <v>X</v>
          </cell>
          <cell r="CJ44"/>
          <cell r="CK44">
            <v>1189977.1839999999</v>
          </cell>
          <cell r="CL44" t="str">
            <v>YUC200401874450</v>
          </cell>
          <cell r="CM44" t="str">
            <v>TERMINADO</v>
          </cell>
          <cell r="CN44" t="str">
            <v>SOLICITA TERMINO 3ER TRIM 2022</v>
          </cell>
        </row>
        <row r="45">
          <cell r="L45" t="str">
            <v>YUC200401874564</v>
          </cell>
          <cell r="M45" t="str">
            <v>LO-931037999-E222-2020</v>
          </cell>
          <cell r="N45" t="str">
            <v>Licitación Pública</v>
          </cell>
          <cell r="O45" t="str">
            <v>FM Urbanizadora, S.A. de C.V. FUR150109R22</v>
          </cell>
          <cell r="P45"/>
          <cell r="Q45">
            <v>44152</v>
          </cell>
          <cell r="R45">
            <v>44153</v>
          </cell>
          <cell r="S45">
            <v>44272</v>
          </cell>
          <cell r="T45">
            <v>179</v>
          </cell>
          <cell r="U45">
            <v>44331</v>
          </cell>
          <cell r="V45"/>
          <cell r="W45">
            <v>1</v>
          </cell>
          <cell r="X45">
            <v>1</v>
          </cell>
          <cell r="Y45">
            <v>995303.0956</v>
          </cell>
          <cell r="Z45">
            <v>-33764.639999999999</v>
          </cell>
          <cell r="AA45">
            <v>961538.45559999999</v>
          </cell>
          <cell r="AB45">
            <v>70040.429999999993</v>
          </cell>
          <cell r="AC45">
            <v>929959.56560000009</v>
          </cell>
          <cell r="AD45" t="str">
            <v>8 FQ</v>
          </cell>
          <cell r="AE45">
            <v>891498.03999999992</v>
          </cell>
          <cell r="AF45">
            <v>864717.70000000007</v>
          </cell>
          <cell r="AG45">
            <v>3842.6600000000003</v>
          </cell>
          <cell r="AH45" t="str">
            <v>N/A</v>
          </cell>
          <cell r="AI45">
            <v>868560.3600000001</v>
          </cell>
          <cell r="AJ45"/>
          <cell r="AK45"/>
          <cell r="AL45"/>
          <cell r="AM45"/>
          <cell r="AN45"/>
          <cell r="AO45"/>
          <cell r="AP45"/>
          <cell r="AQ45"/>
          <cell r="AR45"/>
          <cell r="AS45"/>
          <cell r="AT45"/>
          <cell r="AU45">
            <v>1000000</v>
          </cell>
          <cell r="AV45"/>
          <cell r="AW45"/>
          <cell r="AX45">
            <v>929959.57</v>
          </cell>
          <cell r="AY45">
            <v>961538.45559999999</v>
          </cell>
          <cell r="AZ45">
            <v>929959.56560000009</v>
          </cell>
          <cell r="BA45">
            <v>929959.58</v>
          </cell>
          <cell r="BB45">
            <v>929959.57000000018</v>
          </cell>
          <cell r="BC45">
            <v>907021.90000000014</v>
          </cell>
          <cell r="BD45">
            <v>22937.67</v>
          </cell>
          <cell r="BE45">
            <v>0</v>
          </cell>
          <cell r="BF45">
            <v>19230.77</v>
          </cell>
          <cell r="BG45">
            <v>19230.77</v>
          </cell>
          <cell r="BH45"/>
          <cell r="BI45"/>
          <cell r="BJ45">
            <v>1.0000000047313886</v>
          </cell>
          <cell r="BK45">
            <v>-1.4399999869056046E-2</v>
          </cell>
          <cell r="BL45">
            <v>-4.4000000489177182E-3</v>
          </cell>
          <cell r="BM45">
            <v>70040.429999999818</v>
          </cell>
          <cell r="BN45">
            <v>70040.434399999911</v>
          </cell>
          <cell r="BO45" t="str">
            <v>SE REALIZÓ UNA REDUCCIÓN DE MONTO ESTIMACIÓN 4</v>
          </cell>
          <cell r="BP45">
            <v>1</v>
          </cell>
          <cell r="BQ45"/>
          <cell r="BR45"/>
          <cell r="BS45"/>
          <cell r="BT45"/>
          <cell r="BU45"/>
          <cell r="BV45"/>
          <cell r="BW45"/>
          <cell r="BX45"/>
          <cell r="BY45"/>
          <cell r="BZ45"/>
          <cell r="CA45"/>
          <cell r="CB45"/>
          <cell r="CC45">
            <v>1</v>
          </cell>
          <cell r="CD45">
            <v>1</v>
          </cell>
          <cell r="CE45"/>
          <cell r="CF45"/>
          <cell r="CG45" t="str">
            <v>LOTE / M2</v>
          </cell>
          <cell r="CH45" t="str">
            <v>1 / 208</v>
          </cell>
          <cell r="CI45"/>
          <cell r="CJ45"/>
          <cell r="CK45">
            <v>961538.45559999999</v>
          </cell>
          <cell r="CL45" t="str">
            <v>YUC200401874564</v>
          </cell>
          <cell r="CM45" t="str">
            <v>TERMINADO</v>
          </cell>
          <cell r="CN45" t="str">
            <v>SOLICITA VALIDACIÓN</v>
          </cell>
        </row>
        <row r="46">
          <cell r="L46" t="str">
            <v>YUC200401879474</v>
          </cell>
          <cell r="M46" t="str">
            <v>LO-931037999-E223-2020</v>
          </cell>
          <cell r="N46" t="str">
            <v>Licitación Pública</v>
          </cell>
          <cell r="O46" t="str">
            <v>FM Urbanizadora, S.A. de C.V. FUR150109R22</v>
          </cell>
          <cell r="P46"/>
          <cell r="Q46">
            <v>44152</v>
          </cell>
          <cell r="R46">
            <v>44183</v>
          </cell>
          <cell r="S46">
            <v>44302</v>
          </cell>
          <cell r="T46">
            <v>149</v>
          </cell>
          <cell r="U46">
            <v>44331</v>
          </cell>
          <cell r="V46"/>
          <cell r="W46">
            <v>1</v>
          </cell>
          <cell r="X46">
            <v>1</v>
          </cell>
          <cell r="Y46">
            <v>1279295.0379999999</v>
          </cell>
          <cell r="Z46">
            <v>16704.96</v>
          </cell>
          <cell r="AA46">
            <v>1295999.9979999999</v>
          </cell>
          <cell r="AB46">
            <v>67925.88</v>
          </cell>
          <cell r="AC46">
            <v>1279914.1179999998</v>
          </cell>
          <cell r="AD46" t="str">
            <v>11 FQ</v>
          </cell>
          <cell r="AE46">
            <v>1228074.1000000001</v>
          </cell>
          <cell r="AF46">
            <v>1209361.98</v>
          </cell>
          <cell r="AG46">
            <v>5293.4199999999992</v>
          </cell>
          <cell r="AH46" t="str">
            <v>N/A</v>
          </cell>
          <cell r="AI46">
            <v>1214655.3999999999</v>
          </cell>
          <cell r="AJ46"/>
          <cell r="AK46"/>
          <cell r="AL46"/>
          <cell r="AM46"/>
          <cell r="AN46"/>
          <cell r="AO46"/>
          <cell r="AP46"/>
          <cell r="AQ46"/>
          <cell r="AR46"/>
          <cell r="AS46"/>
          <cell r="AT46"/>
          <cell r="AU46">
            <v>1350000</v>
          </cell>
          <cell r="AV46"/>
          <cell r="AW46"/>
          <cell r="AX46">
            <v>1279245.9000000004</v>
          </cell>
          <cell r="AY46">
            <v>1295999.9979999999</v>
          </cell>
          <cell r="AZ46">
            <v>1279914.1179999998</v>
          </cell>
          <cell r="BA46">
            <v>1279245.8999999999</v>
          </cell>
          <cell r="BB46">
            <v>1279245.8999999997</v>
          </cell>
          <cell r="BC46">
            <v>1265827.1999999997</v>
          </cell>
          <cell r="BD46">
            <v>13418.7</v>
          </cell>
          <cell r="BE46">
            <v>0</v>
          </cell>
          <cell r="BF46">
            <v>25585.9</v>
          </cell>
          <cell r="BG46">
            <v>25585.9</v>
          </cell>
          <cell r="BH46"/>
          <cell r="BI46"/>
          <cell r="BJ46">
            <v>0.9994779196583562</v>
          </cell>
          <cell r="BK46">
            <v>668.21799999987707</v>
          </cell>
          <cell r="BL46">
            <v>668.2180000000626</v>
          </cell>
          <cell r="BM46">
            <v>70754.100000000326</v>
          </cell>
          <cell r="BN46">
            <v>70085.882000000216</v>
          </cell>
          <cell r="BO46"/>
          <cell r="BP46">
            <v>1</v>
          </cell>
          <cell r="BQ46"/>
          <cell r="BR46"/>
          <cell r="BS46"/>
          <cell r="BT46"/>
          <cell r="BU46"/>
          <cell r="BV46"/>
          <cell r="BW46"/>
          <cell r="BX46"/>
          <cell r="BY46"/>
          <cell r="BZ46"/>
          <cell r="CA46"/>
          <cell r="CB46"/>
          <cell r="CC46">
            <v>1</v>
          </cell>
          <cell r="CD46">
            <v>1</v>
          </cell>
          <cell r="CE46"/>
          <cell r="CF46"/>
          <cell r="CG46" t="str">
            <v xml:space="preserve"> LOTE / M2</v>
          </cell>
          <cell r="CH46" t="str">
            <v>1 / 195</v>
          </cell>
          <cell r="CI46" t="str">
            <v>X</v>
          </cell>
          <cell r="CJ46"/>
          <cell r="CK46">
            <v>1295999.9979999999</v>
          </cell>
          <cell r="CL46" t="str">
            <v>YUC200401879474</v>
          </cell>
          <cell r="CM46" t="str">
            <v>EN EJECUCIÓN</v>
          </cell>
          <cell r="CN46" t="str">
            <v>SOLICITA VALIDACIÓN 4TO TRIM 2023</v>
          </cell>
        </row>
        <row r="47">
          <cell r="L47" t="str">
            <v>YUC200401879498</v>
          </cell>
          <cell r="M47" t="str">
            <v>LO-931037999-E224-2020</v>
          </cell>
          <cell r="N47" t="str">
            <v>Licitación Pública</v>
          </cell>
          <cell r="O47" t="str">
            <v>FM Urbanizadora, S.A. de C.V. FUR150109R22</v>
          </cell>
          <cell r="P47"/>
          <cell r="Q47">
            <v>44152</v>
          </cell>
          <cell r="R47">
            <v>44183</v>
          </cell>
          <cell r="S47">
            <v>44302</v>
          </cell>
          <cell r="T47">
            <v>149</v>
          </cell>
          <cell r="U47">
            <v>44331</v>
          </cell>
          <cell r="V47"/>
          <cell r="W47">
            <v>1</v>
          </cell>
          <cell r="X47">
            <v>1</v>
          </cell>
          <cell r="Y47">
            <v>1399172.8483999998</v>
          </cell>
          <cell r="Z47">
            <v>88827.15</v>
          </cell>
          <cell r="AA47">
            <v>1487999.9983999997</v>
          </cell>
          <cell r="AB47">
            <v>63342.06</v>
          </cell>
          <cell r="AC47">
            <v>1484177.9383999996</v>
          </cell>
          <cell r="AD47" t="str">
            <v>11 FQ</v>
          </cell>
          <cell r="AE47">
            <v>1424657.93</v>
          </cell>
          <cell r="AF47">
            <v>1394136.6600000001</v>
          </cell>
          <cell r="AG47">
            <v>6140.78</v>
          </cell>
          <cell r="AH47" t="str">
            <v>N/A</v>
          </cell>
          <cell r="AI47">
            <v>1400277.4400000002</v>
          </cell>
          <cell r="AJ47"/>
          <cell r="AK47"/>
          <cell r="AL47"/>
          <cell r="AM47"/>
          <cell r="AN47"/>
          <cell r="AO47"/>
          <cell r="AP47"/>
          <cell r="AQ47"/>
          <cell r="AR47"/>
          <cell r="AS47"/>
          <cell r="AT47"/>
          <cell r="AU47">
            <v>1550000</v>
          </cell>
          <cell r="AV47"/>
          <cell r="AW47"/>
          <cell r="AX47">
            <v>1480624.85</v>
          </cell>
          <cell r="AY47">
            <v>1487999.9983999997</v>
          </cell>
          <cell r="AZ47">
            <v>1484177.9383999996</v>
          </cell>
          <cell r="BA47">
            <v>1480624.8499999999</v>
          </cell>
          <cell r="BB47">
            <v>1480624.85</v>
          </cell>
          <cell r="BC47">
            <v>1456244.36</v>
          </cell>
          <cell r="BD47">
            <v>24380.489999999998</v>
          </cell>
          <cell r="BE47">
            <v>0</v>
          </cell>
          <cell r="BF47">
            <v>27983.46</v>
          </cell>
          <cell r="BG47">
            <v>27983.46</v>
          </cell>
          <cell r="BH47"/>
          <cell r="BI47"/>
          <cell r="BJ47">
            <v>0.99760602262837172</v>
          </cell>
          <cell r="BK47">
            <v>3553.088399999775</v>
          </cell>
          <cell r="BL47">
            <v>3553.0883999995349</v>
          </cell>
          <cell r="BM47">
            <v>69375.149999999907</v>
          </cell>
          <cell r="BN47">
            <v>65822.061600000365</v>
          </cell>
          <cell r="BO47"/>
          <cell r="BP47">
            <v>1</v>
          </cell>
          <cell r="BQ47"/>
          <cell r="BR47"/>
          <cell r="BS47"/>
          <cell r="BT47"/>
          <cell r="BU47"/>
          <cell r="BV47"/>
          <cell r="BW47"/>
          <cell r="BX47"/>
          <cell r="BY47"/>
          <cell r="BZ47"/>
          <cell r="CA47"/>
          <cell r="CB47"/>
          <cell r="CC47">
            <v>1</v>
          </cell>
          <cell r="CD47">
            <v>1</v>
          </cell>
          <cell r="CE47"/>
          <cell r="CF47"/>
          <cell r="CG47" t="str">
            <v xml:space="preserve"> LOTE / M2</v>
          </cell>
          <cell r="CH47" t="str">
            <v>1 / 229.5</v>
          </cell>
          <cell r="CI47" t="str">
            <v>X</v>
          </cell>
          <cell r="CJ47"/>
          <cell r="CK47">
            <v>1487999.9983999997</v>
          </cell>
          <cell r="CL47" t="str">
            <v>YUC200401879498</v>
          </cell>
          <cell r="CM47" t="str">
            <v>EN EJECUCIÓN</v>
          </cell>
          <cell r="CN47" t="str">
            <v>SOLICITA VALIDACIÓN 4TO TRIM 2023</v>
          </cell>
        </row>
        <row r="48">
          <cell r="L48" t="str">
            <v>YUC200401879572</v>
          </cell>
          <cell r="M48" t="str">
            <v>LO-931037999-E225-2020</v>
          </cell>
          <cell r="N48" t="str">
            <v>Licitación Pública</v>
          </cell>
          <cell r="O48" t="str">
            <v>CONSTRURBEX S.A. DE C.V CDA140210JB7</v>
          </cell>
          <cell r="P48"/>
          <cell r="Q48">
            <v>44152</v>
          </cell>
          <cell r="R48">
            <v>44153</v>
          </cell>
          <cell r="S48">
            <v>44272</v>
          </cell>
          <cell r="T48">
            <v>175</v>
          </cell>
          <cell r="U48">
            <v>44327</v>
          </cell>
          <cell r="V48"/>
          <cell r="W48">
            <v>1</v>
          </cell>
          <cell r="X48">
            <v>1</v>
          </cell>
          <cell r="Y48">
            <v>1166219.8388</v>
          </cell>
          <cell r="Z48">
            <v>0</v>
          </cell>
          <cell r="AA48">
            <v>1166219.8388</v>
          </cell>
          <cell r="AB48">
            <v>390898.44</v>
          </cell>
          <cell r="AC48">
            <v>821970.19880000013</v>
          </cell>
          <cell r="AD48" t="str">
            <v>4 FQ</v>
          </cell>
          <cell r="AE48">
            <v>775321.41</v>
          </cell>
          <cell r="AF48">
            <v>771979.5</v>
          </cell>
          <cell r="AG48">
            <v>3341.91</v>
          </cell>
          <cell r="AH48" t="str">
            <v>N/A</v>
          </cell>
          <cell r="AI48">
            <v>775321.41</v>
          </cell>
          <cell r="AJ48"/>
          <cell r="AK48"/>
          <cell r="AL48"/>
          <cell r="AM48"/>
          <cell r="AN48"/>
          <cell r="AO48"/>
          <cell r="AP48"/>
          <cell r="AQ48"/>
          <cell r="AR48"/>
          <cell r="AS48"/>
          <cell r="AT48"/>
          <cell r="AU48">
            <v>1350000</v>
          </cell>
          <cell r="AV48"/>
          <cell r="AW48"/>
          <cell r="AX48">
            <v>821970.21000000008</v>
          </cell>
          <cell r="AY48">
            <v>1166219.8388</v>
          </cell>
          <cell r="AZ48">
            <v>821970.19880000013</v>
          </cell>
          <cell r="BA48">
            <v>821970.21000000008</v>
          </cell>
          <cell r="BB48">
            <v>821970.21000000008</v>
          </cell>
          <cell r="BC48">
            <v>821970.21000000008</v>
          </cell>
          <cell r="BD48">
            <v>0</v>
          </cell>
          <cell r="BE48">
            <v>0</v>
          </cell>
          <cell r="BF48">
            <v>23324.400000000001</v>
          </cell>
          <cell r="BG48">
            <v>23324.400000000001</v>
          </cell>
          <cell r="BH48"/>
          <cell r="BI48"/>
          <cell r="BJ48">
            <v>1.000000013625798</v>
          </cell>
          <cell r="BK48">
            <v>-1.1199999949894845E-2</v>
          </cell>
          <cell r="BL48">
            <v>-1.1199999949894845E-2</v>
          </cell>
          <cell r="BM48">
            <v>528029.78999999992</v>
          </cell>
          <cell r="BN48">
            <v>528029.80119999987</v>
          </cell>
          <cell r="BO48"/>
          <cell r="BP48">
            <v>1</v>
          </cell>
          <cell r="BQ48"/>
          <cell r="BR48"/>
          <cell r="BS48"/>
          <cell r="BT48"/>
          <cell r="BU48"/>
          <cell r="BV48"/>
          <cell r="BW48"/>
          <cell r="BX48"/>
          <cell r="BY48"/>
          <cell r="BZ48"/>
          <cell r="CA48"/>
          <cell r="CB48"/>
          <cell r="CC48">
            <v>1</v>
          </cell>
          <cell r="CD48">
            <v>1</v>
          </cell>
          <cell r="CE48"/>
          <cell r="CF48"/>
          <cell r="CG48" t="str">
            <v xml:space="preserve"> LOTE / M2</v>
          </cell>
          <cell r="CH48" t="str">
            <v>1 / 242</v>
          </cell>
          <cell r="CI48" t="str">
            <v>X</v>
          </cell>
          <cell r="CJ48"/>
          <cell r="CK48">
            <v>1166219.8388</v>
          </cell>
          <cell r="CL48" t="str">
            <v>YUC200401879572</v>
          </cell>
          <cell r="CM48" t="str">
            <v>TERMINADO</v>
          </cell>
          <cell r="CN48" t="str">
            <v>SOLICITA TERMINO 3ER TRIM 2022</v>
          </cell>
        </row>
        <row r="49">
          <cell r="L49" t="str">
            <v>YUC200401874565</v>
          </cell>
          <cell r="M49" t="str">
            <v>LO-931037999-E233-2020</v>
          </cell>
          <cell r="N49" t="str">
            <v>Licitación Pública</v>
          </cell>
          <cell r="O49" t="str">
            <v>DIPAMSA S.A. DE C.V. DIP160704329</v>
          </cell>
          <cell r="P49"/>
          <cell r="Q49">
            <v>44166</v>
          </cell>
          <cell r="R49">
            <v>44209</v>
          </cell>
          <cell r="S49">
            <v>44328</v>
          </cell>
          <cell r="T49">
            <v>120</v>
          </cell>
          <cell r="U49"/>
          <cell r="V49"/>
          <cell r="W49">
            <v>1</v>
          </cell>
          <cell r="X49">
            <v>0.99</v>
          </cell>
          <cell r="Y49">
            <v>1228672.17</v>
          </cell>
          <cell r="Z49">
            <v>0</v>
          </cell>
          <cell r="AA49">
            <v>1228672.17</v>
          </cell>
          <cell r="AB49">
            <v>149541.79000000004</v>
          </cell>
          <cell r="AC49">
            <v>1128277.2599999998</v>
          </cell>
          <cell r="AD49" t="str">
            <v>6 FQ</v>
          </cell>
          <cell r="AE49">
            <v>1079130.3800000001</v>
          </cell>
          <cell r="AF49">
            <v>1066761.2</v>
          </cell>
          <cell r="AG49">
            <v>4651.4199999999992</v>
          </cell>
          <cell r="AH49" t="str">
            <v>N/A</v>
          </cell>
          <cell r="AI49">
            <v>1071412.6199999999</v>
          </cell>
          <cell r="AJ49"/>
          <cell r="AK49"/>
          <cell r="AL49"/>
          <cell r="AM49"/>
          <cell r="AN49"/>
          <cell r="AO49"/>
          <cell r="AP49"/>
          <cell r="AQ49"/>
          <cell r="AR49"/>
          <cell r="AS49"/>
          <cell r="AT49"/>
          <cell r="AU49">
            <v>1350000</v>
          </cell>
          <cell r="AV49"/>
          <cell r="AW49"/>
          <cell r="AX49">
            <v>1128277.2599999998</v>
          </cell>
          <cell r="AY49">
            <v>1228672.17</v>
          </cell>
          <cell r="AZ49">
            <v>1128277.2599999998</v>
          </cell>
          <cell r="BA49">
            <v>1128277.26</v>
          </cell>
          <cell r="BB49">
            <v>1128277.2599999998</v>
          </cell>
          <cell r="BC49">
            <v>1120559.4999999998</v>
          </cell>
          <cell r="BD49">
            <v>7717.76</v>
          </cell>
          <cell r="BE49">
            <v>0</v>
          </cell>
          <cell r="BF49">
            <v>24573.439999999999</v>
          </cell>
          <cell r="BG49">
            <v>24573.439999999999</v>
          </cell>
          <cell r="BH49"/>
          <cell r="BI49"/>
          <cell r="BJ49">
            <v>1</v>
          </cell>
          <cell r="BK49">
            <v>0</v>
          </cell>
          <cell r="BL49">
            <v>9.0949470177292824E-12</v>
          </cell>
          <cell r="BM49">
            <v>221722.74000000022</v>
          </cell>
          <cell r="BN49">
            <v>221722.74000000022</v>
          </cell>
          <cell r="BO49"/>
          <cell r="BP49">
            <v>1</v>
          </cell>
          <cell r="BQ49"/>
          <cell r="BR49"/>
          <cell r="BS49"/>
          <cell r="BT49"/>
          <cell r="BU49"/>
          <cell r="BV49"/>
          <cell r="BW49"/>
          <cell r="BX49"/>
          <cell r="BY49"/>
          <cell r="BZ49"/>
          <cell r="CA49"/>
          <cell r="CB49"/>
          <cell r="CC49">
            <v>1</v>
          </cell>
          <cell r="CD49">
            <v>1</v>
          </cell>
          <cell r="CE49"/>
          <cell r="CF49"/>
          <cell r="CG49" t="str">
            <v>LOTE / M2</v>
          </cell>
          <cell r="CH49" t="str">
            <v>1 / 256</v>
          </cell>
          <cell r="CI49" t="str">
            <v>X</v>
          </cell>
          <cell r="CJ49"/>
          <cell r="CK49">
            <v>1228672.17</v>
          </cell>
          <cell r="CL49" t="str">
            <v>YUC200401874565</v>
          </cell>
          <cell r="CM49" t="str">
            <v>TERMINADO</v>
          </cell>
          <cell r="CN49" t="str">
            <v>SOLICITA VALIDACIÓN</v>
          </cell>
        </row>
        <row r="50">
          <cell r="L50" t="str">
            <v>YUC200401874566</v>
          </cell>
          <cell r="M50" t="str">
            <v>LO-931037999-E235-2020</v>
          </cell>
          <cell r="N50" t="str">
            <v>LICITACIÓN PÚBLICA</v>
          </cell>
          <cell r="O50" t="str">
            <v>DIPAMSA S.A. DE C.V. DIP160704329</v>
          </cell>
          <cell r="P50"/>
          <cell r="Q50">
            <v>44166</v>
          </cell>
          <cell r="R50">
            <v>44209</v>
          </cell>
          <cell r="S50">
            <v>44286</v>
          </cell>
          <cell r="T50">
            <v>120</v>
          </cell>
          <cell r="U50">
            <v>44328</v>
          </cell>
          <cell r="V50"/>
          <cell r="W50">
            <v>1</v>
          </cell>
          <cell r="X50">
            <v>1</v>
          </cell>
          <cell r="Y50">
            <v>484614.82</v>
          </cell>
          <cell r="Z50">
            <v>121153.69</v>
          </cell>
          <cell r="AA50">
            <v>605768.51</v>
          </cell>
          <cell r="AB50">
            <v>0</v>
          </cell>
          <cell r="AC50">
            <v>629999.25</v>
          </cell>
          <cell r="AD50" t="str">
            <v>9 FQ</v>
          </cell>
          <cell r="AE50">
            <v>605768.49</v>
          </cell>
          <cell r="AF50">
            <v>566602.59</v>
          </cell>
          <cell r="AG50">
            <v>2611.0700000000002</v>
          </cell>
          <cell r="AH50" t="str">
            <v>N/A</v>
          </cell>
          <cell r="AI50">
            <v>569213.65999999992</v>
          </cell>
          <cell r="AJ50"/>
          <cell r="AK50"/>
          <cell r="AL50"/>
          <cell r="AM50"/>
          <cell r="AN50"/>
          <cell r="AO50"/>
          <cell r="AP50"/>
          <cell r="AQ50"/>
          <cell r="AR50"/>
          <cell r="AS50"/>
          <cell r="AT50"/>
          <cell r="AU50">
            <v>1000000</v>
          </cell>
          <cell r="AV50">
            <v>2018</v>
          </cell>
          <cell r="AW50"/>
          <cell r="AX50">
            <v>625153.09</v>
          </cell>
          <cell r="AY50">
            <v>605768.51</v>
          </cell>
          <cell r="AZ50">
            <v>629999.25</v>
          </cell>
          <cell r="BA50">
            <v>625153.09000000008</v>
          </cell>
          <cell r="BB50">
            <v>625153.09</v>
          </cell>
          <cell r="BC50">
            <v>588598.26</v>
          </cell>
          <cell r="BD50">
            <v>36554.829999999994</v>
          </cell>
          <cell r="BE50">
            <v>0</v>
          </cell>
          <cell r="BF50">
            <v>9692.2999999999993</v>
          </cell>
          <cell r="BG50">
            <v>9692.2999999999993</v>
          </cell>
          <cell r="BH50"/>
          <cell r="BI50"/>
          <cell r="BJ50">
            <v>0.99230767338215076</v>
          </cell>
          <cell r="BK50">
            <v>4846.1599999999162</v>
          </cell>
          <cell r="BL50">
            <v>4846.1599999999962</v>
          </cell>
          <cell r="BM50">
            <v>374846.91000000003</v>
          </cell>
          <cell r="BN50">
            <v>370000.75</v>
          </cell>
          <cell r="BO50"/>
          <cell r="BP50">
            <v>1</v>
          </cell>
          <cell r="BQ50"/>
          <cell r="BR50"/>
          <cell r="BS50"/>
          <cell r="BT50"/>
          <cell r="BU50"/>
          <cell r="BV50"/>
          <cell r="BW50"/>
          <cell r="BX50"/>
          <cell r="BY50"/>
          <cell r="BZ50"/>
          <cell r="CA50"/>
          <cell r="CB50"/>
          <cell r="CC50">
            <v>1</v>
          </cell>
          <cell r="CD50"/>
          <cell r="CE50"/>
          <cell r="CF50"/>
          <cell r="CG50" t="str">
            <v>M2</v>
          </cell>
          <cell r="CH50">
            <v>355</v>
          </cell>
          <cell r="CI50"/>
          <cell r="CJ50"/>
          <cell r="CK50"/>
          <cell r="CL50" t="str">
            <v>YUC200401874566</v>
          </cell>
          <cell r="CM50" t="str">
            <v>EN EJECUCIÓN</v>
          </cell>
          <cell r="CN50" t="str">
            <v>SOLICITA VALIDACIÓN 4TO TRIM 2023</v>
          </cell>
        </row>
        <row r="51">
          <cell r="L51" t="str">
            <v>YUC200401874567</v>
          </cell>
          <cell r="M51" t="str">
            <v>LO-931037999-E236-2020</v>
          </cell>
          <cell r="N51" t="str">
            <v>Licitación Pública</v>
          </cell>
          <cell r="O51" t="str">
            <v>DIPAMSA S.A. DE C.V. DIP160704329</v>
          </cell>
          <cell r="P51"/>
          <cell r="Q51">
            <v>44166</v>
          </cell>
          <cell r="R51">
            <v>44209</v>
          </cell>
          <cell r="S51">
            <v>44328</v>
          </cell>
          <cell r="T51">
            <v>120</v>
          </cell>
          <cell r="U51"/>
          <cell r="V51"/>
          <cell r="W51">
            <v>1</v>
          </cell>
          <cell r="X51">
            <v>0.995</v>
          </cell>
          <cell r="Y51">
            <v>906489.49</v>
          </cell>
          <cell r="Z51">
            <v>0</v>
          </cell>
          <cell r="AA51">
            <v>906489.49</v>
          </cell>
          <cell r="AB51">
            <v>84768.67</v>
          </cell>
          <cell r="AC51">
            <v>854589.66</v>
          </cell>
          <cell r="AD51" t="str">
            <v>6 FQ</v>
          </cell>
          <cell r="AE51">
            <v>821720.80999999994</v>
          </cell>
          <cell r="AF51">
            <v>792255.96</v>
          </cell>
          <cell r="AG51">
            <v>3541.91</v>
          </cell>
          <cell r="AH51" t="str">
            <v>N/A</v>
          </cell>
          <cell r="AI51">
            <v>795797.87</v>
          </cell>
          <cell r="AJ51"/>
          <cell r="AK51"/>
          <cell r="AL51"/>
          <cell r="AM51"/>
          <cell r="AN51"/>
          <cell r="AO51"/>
          <cell r="AP51"/>
          <cell r="AQ51"/>
          <cell r="AR51"/>
          <cell r="AS51"/>
          <cell r="AT51"/>
          <cell r="AU51">
            <v>1000000</v>
          </cell>
          <cell r="AV51">
            <v>2018</v>
          </cell>
          <cell r="AW51"/>
          <cell r="AX51">
            <v>854589.64999999991</v>
          </cell>
          <cell r="AY51">
            <v>906489.49</v>
          </cell>
          <cell r="AZ51">
            <v>854589.66</v>
          </cell>
          <cell r="BA51">
            <v>854589.65</v>
          </cell>
          <cell r="BB51">
            <v>854589.65</v>
          </cell>
          <cell r="BC51">
            <v>828666.71000000008</v>
          </cell>
          <cell r="BD51">
            <v>25922.94</v>
          </cell>
          <cell r="BE51">
            <v>0</v>
          </cell>
          <cell r="BF51">
            <v>16434.420000000002</v>
          </cell>
          <cell r="BG51">
            <v>16434.420000000002</v>
          </cell>
          <cell r="BH51"/>
          <cell r="BI51"/>
          <cell r="BJ51">
            <v>0.99999998829847769</v>
          </cell>
          <cell r="BK51">
            <v>1.0000000009313226E-2</v>
          </cell>
          <cell r="BL51">
            <v>9.9999999547435436E-3</v>
          </cell>
          <cell r="BM51">
            <v>145410.34999999998</v>
          </cell>
          <cell r="BN51">
            <v>145410.33999999997</v>
          </cell>
          <cell r="BO51"/>
          <cell r="BP51">
            <v>1</v>
          </cell>
          <cell r="BQ51"/>
          <cell r="BR51"/>
          <cell r="BS51"/>
          <cell r="BT51"/>
          <cell r="BU51"/>
          <cell r="BV51"/>
          <cell r="BW51"/>
          <cell r="BX51"/>
          <cell r="BY51"/>
          <cell r="BZ51"/>
          <cell r="CA51"/>
          <cell r="CB51"/>
          <cell r="CC51">
            <v>1</v>
          </cell>
          <cell r="CD51">
            <v>1</v>
          </cell>
          <cell r="CE51"/>
          <cell r="CF51"/>
          <cell r="CG51" t="str">
            <v>LOTE / M2</v>
          </cell>
          <cell r="CH51" t="str">
            <v>1 / 117.47</v>
          </cell>
          <cell r="CI51"/>
          <cell r="CJ51"/>
          <cell r="CK51"/>
          <cell r="CL51" t="str">
            <v>YUC200401874567</v>
          </cell>
          <cell r="CM51" t="str">
            <v>TERMINADO</v>
          </cell>
          <cell r="CN51" t="str">
            <v>SOLICITA VALIDACIÓN</v>
          </cell>
        </row>
        <row r="52">
          <cell r="L52" t="str">
            <v>YUC200401874568</v>
          </cell>
          <cell r="M52" t="str">
            <v>LO-931037999-E238-2020</v>
          </cell>
          <cell r="N52" t="str">
            <v>LICITACION PÚBLICA</v>
          </cell>
          <cell r="O52" t="str">
            <v>MANUEL DE ATOCHA CORTEZ ALCOCER   COAM720806CS3</v>
          </cell>
          <cell r="P52"/>
          <cell r="Q52">
            <v>44166</v>
          </cell>
          <cell r="R52">
            <v>44167</v>
          </cell>
          <cell r="S52">
            <v>44286</v>
          </cell>
          <cell r="T52">
            <v>120</v>
          </cell>
          <cell r="U52"/>
          <cell r="V52">
            <v>44286</v>
          </cell>
          <cell r="W52">
            <v>1</v>
          </cell>
          <cell r="X52">
            <v>1</v>
          </cell>
          <cell r="Y52">
            <v>888983.33</v>
          </cell>
          <cell r="Z52">
            <v>0</v>
          </cell>
          <cell r="AA52">
            <v>888983.33</v>
          </cell>
          <cell r="AB52">
            <v>9.9999999976716936E-2</v>
          </cell>
          <cell r="AC52">
            <v>924542.57000000007</v>
          </cell>
          <cell r="AD52" t="str">
            <v>6 FQ</v>
          </cell>
          <cell r="AE52">
            <v>888983.22000000009</v>
          </cell>
          <cell r="AF52">
            <v>849121.0199999999</v>
          </cell>
          <cell r="AG52">
            <v>3831.83</v>
          </cell>
          <cell r="AH52" t="str">
            <v>N/A</v>
          </cell>
          <cell r="AI52">
            <v>852952.84999999986</v>
          </cell>
          <cell r="AJ52"/>
          <cell r="AK52"/>
          <cell r="AL52"/>
          <cell r="AM52"/>
          <cell r="AN52"/>
          <cell r="AO52"/>
          <cell r="AP52"/>
          <cell r="AQ52"/>
          <cell r="AR52"/>
          <cell r="AS52"/>
          <cell r="AT52"/>
          <cell r="AU52">
            <v>1750000</v>
          </cell>
          <cell r="AV52"/>
          <cell r="AW52"/>
          <cell r="AX52">
            <v>924542.55999999994</v>
          </cell>
          <cell r="AY52">
            <v>888983.33</v>
          </cell>
          <cell r="AZ52">
            <v>924542.57000000007</v>
          </cell>
          <cell r="BA52">
            <v>924542.56000000017</v>
          </cell>
          <cell r="BB52">
            <v>917916.57</v>
          </cell>
          <cell r="BC52">
            <v>888512.19</v>
          </cell>
          <cell r="BD52">
            <v>29404.379999999997</v>
          </cell>
          <cell r="BE52">
            <v>6625.99</v>
          </cell>
          <cell r="BF52">
            <v>17779.669999999998</v>
          </cell>
          <cell r="BG52">
            <v>17779.669999999998</v>
          </cell>
          <cell r="BH52"/>
          <cell r="BI52"/>
          <cell r="BJ52">
            <v>0.99283321264482161</v>
          </cell>
          <cell r="BK52">
            <v>9.9999998928979039E-3</v>
          </cell>
          <cell r="BL52">
            <v>6626.0000000001237</v>
          </cell>
          <cell r="BM52">
            <v>832083.43</v>
          </cell>
          <cell r="BN52">
            <v>825457.42999999993</v>
          </cell>
          <cell r="BO52"/>
          <cell r="BP52">
            <v>1</v>
          </cell>
          <cell r="BQ52"/>
          <cell r="BR52"/>
          <cell r="BS52"/>
          <cell r="BT52"/>
          <cell r="BU52"/>
          <cell r="BV52"/>
          <cell r="BW52"/>
          <cell r="BX52"/>
          <cell r="BY52"/>
          <cell r="BZ52"/>
          <cell r="CA52"/>
          <cell r="CB52"/>
          <cell r="CC52">
            <v>1</v>
          </cell>
          <cell r="CD52">
            <v>1</v>
          </cell>
          <cell r="CE52"/>
          <cell r="CF52"/>
          <cell r="CG52" t="str">
            <v>LOTE / M2</v>
          </cell>
          <cell r="CH52" t="str">
            <v>1 / 587</v>
          </cell>
          <cell r="CI52"/>
          <cell r="CJ52"/>
          <cell r="CK52">
            <v>888983.33</v>
          </cell>
          <cell r="CL52" t="str">
            <v>YUC200401874568</v>
          </cell>
          <cell r="CM52" t="str">
            <v>TERMINADO</v>
          </cell>
          <cell r="CN52" t="str">
            <v>SOLICITA TERMINADO</v>
          </cell>
        </row>
        <row r="53">
          <cell r="L53" t="str">
            <v>YUC200401874569</v>
          </cell>
          <cell r="M53" t="str">
            <v>LO-931037999-E241-2020</v>
          </cell>
          <cell r="N53" t="str">
            <v>LICITACION PÚBLICA</v>
          </cell>
          <cell r="O53" t="str">
            <v>RAUL JOSE ROCHE LARA  ROLR610113P63</v>
          </cell>
          <cell r="P53"/>
          <cell r="Q53">
            <v>44166</v>
          </cell>
          <cell r="R53">
            <v>44167</v>
          </cell>
          <cell r="S53">
            <v>44286</v>
          </cell>
          <cell r="T53">
            <v>171</v>
          </cell>
          <cell r="U53">
            <v>44337</v>
          </cell>
          <cell r="V53"/>
          <cell r="W53">
            <v>1</v>
          </cell>
          <cell r="X53">
            <v>1</v>
          </cell>
          <cell r="Y53">
            <v>895072.4</v>
          </cell>
          <cell r="Z53">
            <v>0</v>
          </cell>
          <cell r="AA53">
            <v>895072.4</v>
          </cell>
          <cell r="AB53">
            <v>51722.720000000001</v>
          </cell>
          <cell r="AC53">
            <v>877083.66</v>
          </cell>
          <cell r="AD53" t="str">
            <v>10 FQ</v>
          </cell>
          <cell r="AE53">
            <v>843349.66999999993</v>
          </cell>
          <cell r="AF53">
            <v>750207.2999999997</v>
          </cell>
          <cell r="AG53">
            <v>3635.13</v>
          </cell>
          <cell r="AH53" t="str">
            <v>N/A</v>
          </cell>
          <cell r="AI53">
            <v>753842.4299999997</v>
          </cell>
          <cell r="AJ53"/>
          <cell r="AK53"/>
          <cell r="AL53"/>
          <cell r="AM53"/>
          <cell r="AN53"/>
          <cell r="AO53"/>
          <cell r="AP53"/>
          <cell r="AQ53"/>
          <cell r="AR53"/>
          <cell r="AS53"/>
          <cell r="AT53"/>
          <cell r="AU53">
            <v>1550000</v>
          </cell>
          <cell r="AV53">
            <v>2018</v>
          </cell>
          <cell r="AW53"/>
          <cell r="AX53">
            <v>877083.65000000026</v>
          </cell>
          <cell r="AY53">
            <v>895072.4</v>
          </cell>
          <cell r="AZ53">
            <v>877083.66</v>
          </cell>
          <cell r="BA53">
            <v>877083.64999999991</v>
          </cell>
          <cell r="BB53">
            <v>877083.64999999967</v>
          </cell>
          <cell r="BC53">
            <v>787576.40999999968</v>
          </cell>
          <cell r="BD53">
            <v>89507.24</v>
          </cell>
          <cell r="BE53">
            <v>0</v>
          </cell>
          <cell r="BF53">
            <v>16866.990000000002</v>
          </cell>
          <cell r="BG53">
            <v>16866.990000000002</v>
          </cell>
          <cell r="BH53"/>
          <cell r="BI53"/>
          <cell r="BJ53">
            <v>0.99999998859857864</v>
          </cell>
          <cell r="BK53">
            <v>1.0000000125728548E-2</v>
          </cell>
          <cell r="BL53">
            <v>1.0000000344007276E-2</v>
          </cell>
          <cell r="BM53">
            <v>80528.550000000396</v>
          </cell>
          <cell r="BN53">
            <v>80528.543168000062</v>
          </cell>
          <cell r="BO53"/>
          <cell r="BP53">
            <v>1</v>
          </cell>
          <cell r="BQ53"/>
          <cell r="BR53"/>
          <cell r="BS53"/>
          <cell r="BT53"/>
          <cell r="BU53"/>
          <cell r="BV53"/>
          <cell r="BW53"/>
          <cell r="BX53"/>
          <cell r="BY53"/>
          <cell r="BZ53"/>
          <cell r="CA53"/>
          <cell r="CB53"/>
          <cell r="CC53">
            <v>1</v>
          </cell>
          <cell r="CD53">
            <v>1</v>
          </cell>
          <cell r="CE53"/>
          <cell r="CF53"/>
          <cell r="CG53" t="str">
            <v xml:space="preserve"> LOTE / M2</v>
          </cell>
          <cell r="CH53" t="str">
            <v>1 / 478</v>
          </cell>
          <cell r="CI53"/>
          <cell r="CJ53"/>
          <cell r="CK53"/>
          <cell r="CL53" t="str">
            <v>YUC200401874569</v>
          </cell>
          <cell r="CM53" t="str">
            <v>TERMINADO</v>
          </cell>
          <cell r="CN53" t="str">
            <v>SOLICITA VALIDACIÓN</v>
          </cell>
        </row>
        <row r="54">
          <cell r="L54"/>
          <cell r="M54" t="str">
            <v>LO-931037999-E199-2022</v>
          </cell>
          <cell r="N54" t="str">
            <v>LICITACION PÚBLICA</v>
          </cell>
          <cell r="O54" t="str">
            <v>CONSTRUCCIONES TRESOB, S.A. DE C.V. CTR17020124I</v>
          </cell>
          <cell r="P54"/>
          <cell r="Q54">
            <v>44804</v>
          </cell>
          <cell r="R54">
            <v>44805</v>
          </cell>
          <cell r="S54">
            <v>44865</v>
          </cell>
          <cell r="T54">
            <v>76</v>
          </cell>
          <cell r="U54">
            <v>44880</v>
          </cell>
          <cell r="V54"/>
          <cell r="W54"/>
          <cell r="X54">
            <v>1</v>
          </cell>
          <cell r="Y54">
            <v>569603.65079999994</v>
          </cell>
          <cell r="Z54"/>
          <cell r="AA54">
            <v>569603.65079999994</v>
          </cell>
          <cell r="AB54"/>
          <cell r="AC54">
            <v>592387.79683199991</v>
          </cell>
          <cell r="AD54" t="str">
            <v>5 FQ</v>
          </cell>
          <cell r="AE54">
            <v>569603.65760000004</v>
          </cell>
          <cell r="AF54">
            <v>510098.08999999991</v>
          </cell>
          <cell r="AG54">
            <v>2455.2000000000003</v>
          </cell>
          <cell r="AH54">
            <v>0</v>
          </cell>
          <cell r="AI54">
            <v>512553.28999999992</v>
          </cell>
          <cell r="AJ54"/>
          <cell r="AK54"/>
          <cell r="AL54"/>
          <cell r="AM54"/>
          <cell r="AN54"/>
          <cell r="AO54"/>
          <cell r="AP54"/>
          <cell r="AQ54"/>
          <cell r="AR54"/>
          <cell r="AS54"/>
          <cell r="AT54"/>
          <cell r="AU54"/>
          <cell r="AV54">
            <v>2018</v>
          </cell>
          <cell r="AW54"/>
          <cell r="AX54">
            <v>592387.79999999993</v>
          </cell>
          <cell r="AY54">
            <v>569603.65079999994</v>
          </cell>
          <cell r="AZ54">
            <v>592387.79683199991</v>
          </cell>
          <cell r="BA54">
            <v>592387.79759999993</v>
          </cell>
          <cell r="BB54">
            <v>592387.79999999993</v>
          </cell>
          <cell r="BC54">
            <v>535337.42999999993</v>
          </cell>
          <cell r="BD54">
            <v>57050.369999999995</v>
          </cell>
          <cell r="BE54">
            <v>0</v>
          </cell>
          <cell r="BF54">
            <v>11392.07</v>
          </cell>
          <cell r="BG54">
            <v>11392.07</v>
          </cell>
          <cell r="BH54"/>
          <cell r="BI54"/>
          <cell r="BJ54">
            <v>1.0000000053478482</v>
          </cell>
          <cell r="BK54">
            <v>-7.6800002716481686E-4</v>
          </cell>
          <cell r="BL54">
            <v>-3.1680000247433782E-3</v>
          </cell>
          <cell r="BM54"/>
          <cell r="BN54"/>
          <cell r="BO54"/>
          <cell r="BP54">
            <v>1</v>
          </cell>
          <cell r="BQ54"/>
          <cell r="BR54"/>
          <cell r="BS54"/>
          <cell r="BT54"/>
          <cell r="BU54"/>
          <cell r="BV54"/>
          <cell r="BW54"/>
          <cell r="BX54"/>
          <cell r="BY54"/>
          <cell r="BZ54"/>
          <cell r="CA54"/>
          <cell r="CB54"/>
          <cell r="CC54"/>
          <cell r="CD54"/>
          <cell r="CE54"/>
          <cell r="CF54"/>
          <cell r="CG54"/>
          <cell r="CH54"/>
          <cell r="CI54"/>
          <cell r="CJ54"/>
          <cell r="CK54"/>
          <cell r="CL54"/>
          <cell r="CM54"/>
          <cell r="CN54"/>
        </row>
        <row r="55">
          <cell r="L55" t="str">
            <v>YUC200401874570</v>
          </cell>
          <cell r="M55" t="str">
            <v>LO-931037999-E242-2020</v>
          </cell>
          <cell r="N55" t="str">
            <v>LICITACIÓN PÚBLICA</v>
          </cell>
          <cell r="O55" t="str">
            <v>RAUL JOSE ROCHE LARA  ROLR610113P63</v>
          </cell>
          <cell r="P55"/>
          <cell r="Q55">
            <v>44166</v>
          </cell>
          <cell r="R55">
            <v>44218</v>
          </cell>
          <cell r="S55">
            <v>44337</v>
          </cell>
          <cell r="T55">
            <v>120</v>
          </cell>
          <cell r="U55">
            <v>44337</v>
          </cell>
          <cell r="V55"/>
          <cell r="W55">
            <v>1</v>
          </cell>
          <cell r="X55">
            <v>1</v>
          </cell>
          <cell r="Y55">
            <v>1375544.95</v>
          </cell>
          <cell r="Z55">
            <v>0</v>
          </cell>
          <cell r="AA55">
            <v>1375544.95</v>
          </cell>
          <cell r="AB55">
            <v>302872.7</v>
          </cell>
          <cell r="AC55">
            <v>1115579.1499999999</v>
          </cell>
          <cell r="AD55" t="str">
            <v>8 FQ</v>
          </cell>
          <cell r="AE55">
            <v>1072672.29</v>
          </cell>
          <cell r="AF55">
            <v>930494.21</v>
          </cell>
          <cell r="AG55">
            <v>4623.58</v>
          </cell>
          <cell r="AH55" t="str">
            <v>N/A</v>
          </cell>
          <cell r="AI55">
            <v>935117.78999999992</v>
          </cell>
          <cell r="AJ55"/>
          <cell r="AK55"/>
          <cell r="AL55"/>
          <cell r="AM55"/>
          <cell r="AN55"/>
          <cell r="AO55"/>
          <cell r="AP55"/>
          <cell r="AQ55"/>
          <cell r="AR55"/>
          <cell r="AS55"/>
          <cell r="AT55"/>
          <cell r="AU55">
            <v>1550000</v>
          </cell>
          <cell r="AV55">
            <v>2018</v>
          </cell>
          <cell r="AW55"/>
          <cell r="AX55">
            <v>1115579.1900000004</v>
          </cell>
          <cell r="AY55">
            <v>1375544.95</v>
          </cell>
          <cell r="AZ55">
            <v>1115579.1499999999</v>
          </cell>
          <cell r="BA55">
            <v>1115579.19</v>
          </cell>
          <cell r="BB55">
            <v>1115579.19</v>
          </cell>
          <cell r="BC55">
            <v>978024.68999999983</v>
          </cell>
          <cell r="BD55">
            <v>137554.5</v>
          </cell>
          <cell r="BE55">
            <v>0</v>
          </cell>
          <cell r="BF55">
            <v>21453.45</v>
          </cell>
          <cell r="BG55">
            <v>21453.45</v>
          </cell>
          <cell r="BH55"/>
          <cell r="BI55"/>
          <cell r="BJ55">
            <v>1.0000000358558154</v>
          </cell>
          <cell r="BK55">
            <v>-4.0000000037252903E-2</v>
          </cell>
          <cell r="BL55">
            <v>-3.9999999920837581E-2</v>
          </cell>
          <cell r="BM55">
            <v>321406.54000000004</v>
          </cell>
          <cell r="BN55">
            <v>320046.19188800012</v>
          </cell>
          <cell r="BO55"/>
          <cell r="BP55">
            <v>1</v>
          </cell>
          <cell r="BQ55"/>
          <cell r="BR55"/>
          <cell r="BS55"/>
          <cell r="BT55"/>
          <cell r="BU55"/>
          <cell r="BV55"/>
          <cell r="BW55"/>
          <cell r="BX55"/>
          <cell r="BY55"/>
          <cell r="BZ55"/>
          <cell r="CA55"/>
          <cell r="CB55"/>
          <cell r="CC55">
            <v>1</v>
          </cell>
          <cell r="CD55">
            <v>1</v>
          </cell>
          <cell r="CE55"/>
          <cell r="CF55"/>
          <cell r="CG55" t="str">
            <v>LOTE / M2</v>
          </cell>
          <cell r="CH55" t="str">
            <v>1 / 266</v>
          </cell>
          <cell r="CI55"/>
          <cell r="CJ55"/>
          <cell r="CK55">
            <v>1375544.95</v>
          </cell>
          <cell r="CL55" t="str">
            <v>YUC200401874570</v>
          </cell>
          <cell r="CM55" t="str">
            <v>TERMINADO</v>
          </cell>
          <cell r="CN55" t="str">
            <v>SOLICITA VALIDACIÓN</v>
          </cell>
        </row>
        <row r="56">
          <cell r="L56"/>
          <cell r="M56" t="str">
            <v>LO-931037999-E200-2022</v>
          </cell>
          <cell r="N56" t="str">
            <v>LICITACIÓN PÚBLICA</v>
          </cell>
          <cell r="O56" t="str">
            <v>CONSTRUCCIONES TRESOB, S.A. DE C.V. CTR17020124I</v>
          </cell>
          <cell r="P56"/>
          <cell r="Q56">
            <v>44804</v>
          </cell>
          <cell r="R56">
            <v>44805</v>
          </cell>
          <cell r="S56">
            <v>44865</v>
          </cell>
          <cell r="T56">
            <v>76</v>
          </cell>
          <cell r="U56">
            <v>44880</v>
          </cell>
          <cell r="V56"/>
          <cell r="W56"/>
          <cell r="X56">
            <v>0</v>
          </cell>
          <cell r="Y56">
            <v>109975.63279999999</v>
          </cell>
          <cell r="Z56"/>
          <cell r="AA56">
            <v>109975.63279999999</v>
          </cell>
          <cell r="AB56"/>
          <cell r="AC56">
            <v>114374.65811199999</v>
          </cell>
          <cell r="AD56" t="str">
            <v>3 FQ</v>
          </cell>
          <cell r="AE56">
            <v>109975.6376</v>
          </cell>
          <cell r="AF56">
            <v>106167.15</v>
          </cell>
          <cell r="AG56">
            <v>474.03</v>
          </cell>
          <cell r="AH56">
            <v>0</v>
          </cell>
          <cell r="AI56">
            <v>106641.18</v>
          </cell>
          <cell r="AJ56"/>
          <cell r="AK56"/>
          <cell r="AL56"/>
          <cell r="AM56"/>
          <cell r="AN56"/>
          <cell r="AO56"/>
          <cell r="AP56"/>
          <cell r="AQ56"/>
          <cell r="AR56"/>
          <cell r="AS56"/>
          <cell r="AT56"/>
          <cell r="AU56"/>
          <cell r="AV56">
            <v>2018</v>
          </cell>
          <cell r="AW56"/>
          <cell r="AX56">
            <v>114374.65000000001</v>
          </cell>
          <cell r="AY56">
            <v>109975.63279999999</v>
          </cell>
          <cell r="AZ56">
            <v>114374.65811199999</v>
          </cell>
          <cell r="BA56">
            <v>114374.65759999999</v>
          </cell>
          <cell r="BB56">
            <v>113014.26999999999</v>
          </cell>
          <cell r="BC56">
            <v>111040.19999999998</v>
          </cell>
          <cell r="BD56">
            <v>1974.07</v>
          </cell>
          <cell r="BE56">
            <v>1360.38</v>
          </cell>
          <cell r="BF56">
            <v>2199.5100000000002</v>
          </cell>
          <cell r="BG56">
            <v>2199.5100000000002</v>
          </cell>
          <cell r="BH56"/>
          <cell r="BI56"/>
          <cell r="BJ56">
            <v>0.98810586073474549</v>
          </cell>
          <cell r="BK56">
            <v>5.1199999870732427E-4</v>
          </cell>
          <cell r="BL56">
            <v>1360.3881120000076</v>
          </cell>
          <cell r="BM56"/>
          <cell r="BN56"/>
          <cell r="BO56"/>
          <cell r="BP56"/>
          <cell r="BQ56"/>
          <cell r="BR56"/>
          <cell r="BS56"/>
          <cell r="BT56"/>
          <cell r="BU56"/>
          <cell r="BV56"/>
          <cell r="BW56"/>
          <cell r="BX56"/>
          <cell r="BY56"/>
          <cell r="BZ56"/>
          <cell r="CA56"/>
          <cell r="CB56"/>
          <cell r="CC56"/>
          <cell r="CD56"/>
          <cell r="CE56"/>
          <cell r="CF56"/>
          <cell r="CG56"/>
          <cell r="CH56"/>
          <cell r="CI56"/>
          <cell r="CJ56"/>
          <cell r="CK56"/>
          <cell r="CL56"/>
          <cell r="CM56"/>
          <cell r="CN56"/>
        </row>
        <row r="57">
          <cell r="L57" t="str">
            <v>YUC200401874571</v>
          </cell>
          <cell r="M57" t="str">
            <v>LO-931037999-E243-2020</v>
          </cell>
          <cell r="N57" t="str">
            <v>LICITACIÓN PÚBLICA</v>
          </cell>
          <cell r="O57" t="str">
            <v>RAUL JOSE ROCHE LARA  ROLR610113P63</v>
          </cell>
          <cell r="P57"/>
          <cell r="Q57">
            <v>44166</v>
          </cell>
          <cell r="R57">
            <v>44167</v>
          </cell>
          <cell r="S57">
            <v>44286</v>
          </cell>
          <cell r="T57">
            <v>171</v>
          </cell>
          <cell r="U57">
            <v>44337</v>
          </cell>
          <cell r="V57"/>
          <cell r="W57">
            <v>1</v>
          </cell>
          <cell r="X57">
            <v>0.995</v>
          </cell>
          <cell r="Y57">
            <v>841105.54</v>
          </cell>
          <cell r="Z57">
            <v>0</v>
          </cell>
          <cell r="AA57">
            <v>841105.54</v>
          </cell>
          <cell r="AB57">
            <v>182851.8</v>
          </cell>
          <cell r="AC57">
            <v>684583.87999999989</v>
          </cell>
          <cell r="AD57" t="str">
            <v>9 FQ</v>
          </cell>
          <cell r="AE57">
            <v>658253.74</v>
          </cell>
          <cell r="AF57">
            <v>594187.85000000009</v>
          </cell>
          <cell r="AG57">
            <v>2837.2999999999993</v>
          </cell>
          <cell r="AH57" t="str">
            <v>N/A</v>
          </cell>
          <cell r="AI57">
            <v>597025.15000000014</v>
          </cell>
          <cell r="AJ57"/>
          <cell r="AK57"/>
          <cell r="AL57"/>
          <cell r="AM57"/>
          <cell r="AN57"/>
          <cell r="AO57"/>
          <cell r="AP57"/>
          <cell r="AQ57"/>
          <cell r="AR57"/>
          <cell r="AS57"/>
          <cell r="AT57"/>
          <cell r="AU57">
            <v>1000000</v>
          </cell>
          <cell r="AV57">
            <v>2018</v>
          </cell>
          <cell r="AW57"/>
          <cell r="AX57">
            <v>684583.88</v>
          </cell>
          <cell r="AY57">
            <v>841105.54</v>
          </cell>
          <cell r="AZ57">
            <v>684583.87999999989</v>
          </cell>
          <cell r="BA57">
            <v>684583.87999999989</v>
          </cell>
          <cell r="BB57">
            <v>684583.88</v>
          </cell>
          <cell r="BC57">
            <v>623355.29</v>
          </cell>
          <cell r="BD57">
            <v>61228.590000000004</v>
          </cell>
          <cell r="BE57">
            <v>0</v>
          </cell>
          <cell r="BF57">
            <v>13165.07</v>
          </cell>
          <cell r="BG57">
            <v>13165.07</v>
          </cell>
          <cell r="BH57"/>
          <cell r="BI57"/>
          <cell r="BJ57">
            <v>1.0000000000000002</v>
          </cell>
          <cell r="BK57">
            <v>0</v>
          </cell>
          <cell r="BL57">
            <v>-1.5279510989785194E-10</v>
          </cell>
          <cell r="BM57">
            <v>201035.35700000002</v>
          </cell>
          <cell r="BN57">
            <v>201035.34544000012</v>
          </cell>
          <cell r="BO57"/>
          <cell r="BP57">
            <v>1</v>
          </cell>
          <cell r="BQ57"/>
          <cell r="BR57"/>
          <cell r="BS57"/>
          <cell r="BT57"/>
          <cell r="BU57"/>
          <cell r="BV57"/>
          <cell r="BW57"/>
          <cell r="BX57"/>
          <cell r="BY57"/>
          <cell r="BZ57"/>
          <cell r="CA57"/>
          <cell r="CB57"/>
          <cell r="CC57">
            <v>1</v>
          </cell>
          <cell r="CD57">
            <v>1</v>
          </cell>
          <cell r="CE57"/>
          <cell r="CF57"/>
          <cell r="CG57" t="str">
            <v>LOTE / M2</v>
          </cell>
          <cell r="CH57" t="str">
            <v>1 / 125</v>
          </cell>
          <cell r="CI57"/>
          <cell r="CJ57"/>
          <cell r="CK57"/>
          <cell r="CL57" t="str">
            <v>YUC200401874571</v>
          </cell>
          <cell r="CM57" t="str">
            <v>TERMINADO</v>
          </cell>
          <cell r="CN57" t="str">
            <v>SOLICITA VALIDACIÓN</v>
          </cell>
        </row>
        <row r="58">
          <cell r="L58"/>
          <cell r="M58" t="str">
            <v>LO-931037999-E201-2022</v>
          </cell>
          <cell r="N58" t="str">
            <v>LICITACIÓN PÚBLICA</v>
          </cell>
          <cell r="O58" t="str">
            <v>CONSTRUCCIONES TRESOB, S.A. DE C.V. CTR17020124I</v>
          </cell>
          <cell r="P58"/>
          <cell r="Q58">
            <v>44804</v>
          </cell>
          <cell r="R58">
            <v>44805</v>
          </cell>
          <cell r="S58">
            <v>44865</v>
          </cell>
          <cell r="T58">
            <v>76</v>
          </cell>
          <cell r="U58">
            <v>44880</v>
          </cell>
          <cell r="V58"/>
          <cell r="W58"/>
          <cell r="X58">
            <v>0</v>
          </cell>
          <cell r="Y58">
            <v>109981.51399999998</v>
          </cell>
          <cell r="Z58"/>
          <cell r="AA58">
            <v>109981.51399999998</v>
          </cell>
          <cell r="AB58"/>
          <cell r="AC58">
            <v>114380.77455999998</v>
          </cell>
          <cell r="AD58" t="str">
            <v>4 FQ</v>
          </cell>
          <cell r="AE58">
            <v>109981.50399999999</v>
          </cell>
          <cell r="AF58">
            <v>105661.59999999999</v>
          </cell>
          <cell r="AG58">
            <v>474.06</v>
          </cell>
          <cell r="AH58">
            <v>0</v>
          </cell>
          <cell r="AI58">
            <v>106135.65999999999</v>
          </cell>
          <cell r="AJ58"/>
          <cell r="AK58"/>
          <cell r="AL58"/>
          <cell r="AM58"/>
          <cell r="AN58"/>
          <cell r="AO58"/>
          <cell r="AP58"/>
          <cell r="AQ58"/>
          <cell r="AR58"/>
          <cell r="AS58"/>
          <cell r="AT58"/>
          <cell r="AU58"/>
          <cell r="AV58">
            <v>2018</v>
          </cell>
          <cell r="AW58"/>
          <cell r="AX58">
            <v>114380.75999999998</v>
          </cell>
          <cell r="AY58">
            <v>109981.51399999998</v>
          </cell>
          <cell r="AZ58">
            <v>114380.77455999998</v>
          </cell>
          <cell r="BA58">
            <v>114380.764</v>
          </cell>
          <cell r="BB58">
            <v>114380.76299999999</v>
          </cell>
          <cell r="BC58">
            <v>110534.92</v>
          </cell>
          <cell r="BD58">
            <v>3845.8429999999998</v>
          </cell>
          <cell r="BE58">
            <v>0</v>
          </cell>
          <cell r="BF58">
            <v>2199.63</v>
          </cell>
          <cell r="BG58">
            <v>2199.63</v>
          </cell>
          <cell r="BH58"/>
          <cell r="BI58"/>
          <cell r="BJ58">
            <v>0.99999989893406449</v>
          </cell>
          <cell r="BK58">
            <v>1.0559999980614521E-2</v>
          </cell>
          <cell r="BL58">
            <v>1.1559999978089763E-2</v>
          </cell>
          <cell r="BM58"/>
          <cell r="BN58"/>
          <cell r="BO58"/>
          <cell r="BP58">
            <v>1</v>
          </cell>
          <cell r="BQ58"/>
          <cell r="BR58"/>
          <cell r="BS58"/>
          <cell r="BT58"/>
          <cell r="BU58"/>
          <cell r="BV58"/>
          <cell r="BW58"/>
          <cell r="BX58"/>
          <cell r="BY58"/>
          <cell r="BZ58"/>
          <cell r="CA58"/>
          <cell r="CB58"/>
          <cell r="CC58"/>
          <cell r="CD58"/>
          <cell r="CE58"/>
          <cell r="CF58"/>
          <cell r="CG58"/>
          <cell r="CH58"/>
          <cell r="CI58"/>
          <cell r="CJ58"/>
          <cell r="CK58"/>
          <cell r="CL58"/>
          <cell r="CM58"/>
          <cell r="CN58"/>
        </row>
        <row r="59">
          <cell r="L59" t="str">
            <v>YUC200401874578</v>
          </cell>
          <cell r="M59" t="str">
            <v>LO-931037999-E244-2020</v>
          </cell>
          <cell r="N59" t="str">
            <v>LICITACIÓN PÚBLICA</v>
          </cell>
          <cell r="O59" t="str">
            <v>PLANISUR, S.A DE C.V.        PLA100714LY2</v>
          </cell>
          <cell r="P59"/>
          <cell r="Q59">
            <v>44167</v>
          </cell>
          <cell r="R59">
            <v>44260</v>
          </cell>
          <cell r="S59">
            <v>44287</v>
          </cell>
          <cell r="T59">
            <v>150</v>
          </cell>
          <cell r="U59">
            <v>44409</v>
          </cell>
          <cell r="V59"/>
          <cell r="W59">
            <v>1</v>
          </cell>
          <cell r="X59">
            <v>1</v>
          </cell>
          <cell r="Y59">
            <v>1449234.35</v>
          </cell>
          <cell r="Z59">
            <v>38765.15</v>
          </cell>
          <cell r="AA59">
            <v>1487999.5</v>
          </cell>
          <cell r="AB59">
            <v>1.0000000002037268E-2</v>
          </cell>
          <cell r="AC59">
            <v>1547519.47</v>
          </cell>
          <cell r="AD59" t="str">
            <v>13 FQ</v>
          </cell>
          <cell r="AE59">
            <v>1487999.4800000002</v>
          </cell>
          <cell r="AF59">
            <v>1442840.09</v>
          </cell>
          <cell r="AG59">
            <v>6413.79</v>
          </cell>
          <cell r="AH59" t="str">
            <v>N/A</v>
          </cell>
          <cell r="AI59">
            <v>1449253.8800000001</v>
          </cell>
          <cell r="AJ59"/>
          <cell r="AK59"/>
          <cell r="AL59"/>
          <cell r="AM59"/>
          <cell r="AN59"/>
          <cell r="AO59"/>
          <cell r="AP59"/>
          <cell r="AQ59"/>
          <cell r="AR59"/>
          <cell r="AS59"/>
          <cell r="AT59"/>
          <cell r="AU59">
            <v>1550000</v>
          </cell>
          <cell r="AV59"/>
          <cell r="AW59"/>
          <cell r="AX59">
            <v>1545968.86</v>
          </cell>
          <cell r="AY59">
            <v>1487999.5</v>
          </cell>
          <cell r="AZ59">
            <v>1547519.47</v>
          </cell>
          <cell r="BA59">
            <v>1545968.86</v>
          </cell>
          <cell r="BB59">
            <v>1545968.86</v>
          </cell>
          <cell r="BC59">
            <v>1507223.26</v>
          </cell>
          <cell r="BD59">
            <v>38745.600000000006</v>
          </cell>
          <cell r="BE59">
            <v>0</v>
          </cell>
          <cell r="BF59">
            <v>28984.69</v>
          </cell>
          <cell r="BG59">
            <v>28984.69</v>
          </cell>
          <cell r="BH59"/>
          <cell r="BI59"/>
          <cell r="BJ59">
            <v>0.99899800291365648</v>
          </cell>
          <cell r="BK59">
            <v>1550.6099999998696</v>
          </cell>
          <cell r="BL59">
            <v>1550.6099999999569</v>
          </cell>
          <cell r="BM59">
            <v>4031.1399999998976</v>
          </cell>
          <cell r="BN59">
            <v>2480.5300000000279</v>
          </cell>
          <cell r="BO59"/>
          <cell r="BP59">
            <v>1</v>
          </cell>
          <cell r="BQ59"/>
          <cell r="BR59"/>
          <cell r="BS59"/>
          <cell r="BT59"/>
          <cell r="BU59"/>
          <cell r="BV59"/>
          <cell r="BW59"/>
          <cell r="BX59"/>
          <cell r="BY59"/>
          <cell r="BZ59"/>
          <cell r="CA59"/>
          <cell r="CB59"/>
          <cell r="CC59">
            <v>1</v>
          </cell>
          <cell r="CD59">
            <v>1</v>
          </cell>
          <cell r="CE59"/>
          <cell r="CF59"/>
          <cell r="CG59" t="str">
            <v>LOTE / M2</v>
          </cell>
          <cell r="CH59" t="str">
            <v>1 / 426</v>
          </cell>
          <cell r="CI59"/>
          <cell r="CJ59"/>
          <cell r="CK59">
            <v>1487999.5</v>
          </cell>
          <cell r="CL59" t="str">
            <v>YUC200401874578</v>
          </cell>
          <cell r="CM59" t="str">
            <v>EN EJECUCIÓN</v>
          </cell>
          <cell r="CN59" t="str">
            <v>SOLICITA VALIDACIÓN 4TO TRIM 2023</v>
          </cell>
        </row>
        <row r="60">
          <cell r="L60" t="str">
            <v>YUC200401874582</v>
          </cell>
          <cell r="M60" t="str">
            <v>LO-931037999-E245-2020</v>
          </cell>
          <cell r="N60" t="str">
            <v>LICITACION PÚBLICA</v>
          </cell>
          <cell r="O60" t="str">
            <v>PLANISUR, S.A DE C.V.        PLA100714LY2</v>
          </cell>
          <cell r="P60"/>
          <cell r="Q60">
            <v>44167</v>
          </cell>
          <cell r="R60">
            <v>44260</v>
          </cell>
          <cell r="S60">
            <v>44287</v>
          </cell>
          <cell r="T60">
            <v>150</v>
          </cell>
          <cell r="U60">
            <v>44409</v>
          </cell>
          <cell r="V60"/>
          <cell r="W60">
            <v>1</v>
          </cell>
          <cell r="X60">
            <v>1</v>
          </cell>
          <cell r="Y60">
            <v>1390977.18</v>
          </cell>
          <cell r="Z60">
            <v>97022.75</v>
          </cell>
          <cell r="AA60">
            <v>1487999.93</v>
          </cell>
          <cell r="AB60">
            <v>0.15</v>
          </cell>
          <cell r="AC60">
            <v>1547519.78</v>
          </cell>
          <cell r="AD60" t="str">
            <v>13 FQ</v>
          </cell>
          <cell r="AE60">
            <v>1487999.76</v>
          </cell>
          <cell r="AF60">
            <v>1463912.47</v>
          </cell>
          <cell r="AG60">
            <v>6413.79</v>
          </cell>
          <cell r="AH60" t="str">
            <v>N/A</v>
          </cell>
          <cell r="AI60">
            <v>1470326.26</v>
          </cell>
          <cell r="AJ60"/>
          <cell r="AK60"/>
          <cell r="AL60"/>
          <cell r="AM60"/>
          <cell r="AN60"/>
          <cell r="AO60"/>
          <cell r="AP60"/>
          <cell r="AQ60"/>
          <cell r="AR60"/>
          <cell r="AS60"/>
          <cell r="AT60"/>
          <cell r="AU60">
            <v>1550000</v>
          </cell>
          <cell r="AV60">
            <v>2018</v>
          </cell>
          <cell r="AW60"/>
          <cell r="AX60">
            <v>1543638.8399999996</v>
          </cell>
          <cell r="AY60">
            <v>1487999.93</v>
          </cell>
          <cell r="AZ60">
            <v>1547519.78</v>
          </cell>
          <cell r="BA60">
            <v>1543638.84</v>
          </cell>
          <cell r="BB60">
            <v>1543638.84</v>
          </cell>
          <cell r="BC60">
            <v>1525965.34</v>
          </cell>
          <cell r="BD60">
            <v>17673.5</v>
          </cell>
          <cell r="BE60">
            <v>0</v>
          </cell>
          <cell r="BF60">
            <v>27819.54</v>
          </cell>
          <cell r="BG60">
            <v>27819.54</v>
          </cell>
          <cell r="BH60"/>
          <cell r="BI60"/>
          <cell r="BJ60">
            <v>0.99749215483371723</v>
          </cell>
          <cell r="BK60">
            <v>3880.9399999999441</v>
          </cell>
          <cell r="BL60">
            <v>3880.9399999999441</v>
          </cell>
          <cell r="BM60">
            <v>6361.1599999999162</v>
          </cell>
          <cell r="BN60">
            <v>2480.2199999999721</v>
          </cell>
          <cell r="BO60"/>
          <cell r="BP60">
            <v>1</v>
          </cell>
          <cell r="BQ60"/>
          <cell r="BR60"/>
          <cell r="BS60"/>
          <cell r="BT60"/>
          <cell r="BU60"/>
          <cell r="BV60"/>
          <cell r="BW60"/>
          <cell r="BX60"/>
          <cell r="BY60"/>
          <cell r="BZ60"/>
          <cell r="CA60"/>
          <cell r="CB60"/>
          <cell r="CC60">
            <v>1</v>
          </cell>
          <cell r="CD60">
            <v>1</v>
          </cell>
          <cell r="CE60"/>
          <cell r="CF60"/>
          <cell r="CG60" t="str">
            <v>LOTE / M2</v>
          </cell>
          <cell r="CH60" t="str">
            <v>1 / 322</v>
          </cell>
          <cell r="CI60"/>
          <cell r="CJ60"/>
          <cell r="CK60"/>
          <cell r="CL60" t="str">
            <v>YUC200401874582</v>
          </cell>
          <cell r="CM60" t="str">
            <v>EN EJECUCIÓN</v>
          </cell>
          <cell r="CN60" t="str">
            <v>SOLICITA VALIDACIÓN 4TO TRIM 2023</v>
          </cell>
        </row>
        <row r="61">
          <cell r="L61" t="str">
            <v>YUC200401875059</v>
          </cell>
          <cell r="M61" t="str">
            <v>LO-931037999-E246-2020</v>
          </cell>
          <cell r="N61" t="str">
            <v>LICITACIÓN PÚBLICA</v>
          </cell>
          <cell r="O61" t="str">
            <v>PLANISUR, S.A DE C.V.        PLA100714LY2</v>
          </cell>
          <cell r="P61"/>
          <cell r="Q61">
            <v>44167</v>
          </cell>
          <cell r="R61">
            <v>44260</v>
          </cell>
          <cell r="S61">
            <v>44287</v>
          </cell>
          <cell r="T61">
            <v>150</v>
          </cell>
          <cell r="U61">
            <v>44409</v>
          </cell>
          <cell r="V61"/>
          <cell r="W61">
            <v>1</v>
          </cell>
          <cell r="X61">
            <v>1</v>
          </cell>
          <cell r="Y61">
            <v>1062606.02</v>
          </cell>
          <cell r="Z61">
            <v>265650.21000000002</v>
          </cell>
          <cell r="AA61">
            <v>1328256.23</v>
          </cell>
          <cell r="AB61">
            <v>0</v>
          </cell>
          <cell r="AC61">
            <v>1381386.4700000002</v>
          </cell>
          <cell r="AD61">
            <v>12</v>
          </cell>
          <cell r="AE61">
            <v>1328256.22</v>
          </cell>
          <cell r="AF61">
            <v>1308886.74</v>
          </cell>
          <cell r="AG61">
            <v>5725.24</v>
          </cell>
          <cell r="AH61" t="str">
            <v>N/A</v>
          </cell>
          <cell r="AI61">
            <v>1314611.98</v>
          </cell>
          <cell r="AJ61"/>
          <cell r="AK61"/>
          <cell r="AL61"/>
          <cell r="AM61"/>
          <cell r="AN61"/>
          <cell r="AO61"/>
          <cell r="AP61"/>
          <cell r="AQ61"/>
          <cell r="AR61"/>
          <cell r="AS61"/>
          <cell r="AT61"/>
          <cell r="AU61">
            <v>1550000</v>
          </cell>
          <cell r="AV61"/>
          <cell r="AW61"/>
          <cell r="AX61">
            <v>1370760.46</v>
          </cell>
          <cell r="AY61">
            <v>1328256.23</v>
          </cell>
          <cell r="AZ61">
            <v>1381386.4700000002</v>
          </cell>
          <cell r="BA61">
            <v>1370760.4600000002</v>
          </cell>
          <cell r="BB61">
            <v>1370760.4600000002</v>
          </cell>
          <cell r="BC61">
            <v>1357116.2200000002</v>
          </cell>
          <cell r="BD61">
            <v>13644.24</v>
          </cell>
          <cell r="BE61">
            <v>0</v>
          </cell>
          <cell r="BF61">
            <v>21252.12</v>
          </cell>
          <cell r="BG61">
            <v>21252.12</v>
          </cell>
          <cell r="BH61"/>
          <cell r="BI61"/>
          <cell r="BJ61">
            <v>0.99230772109705112</v>
          </cell>
          <cell r="BK61">
            <v>10626.010000000009</v>
          </cell>
          <cell r="BL61">
            <v>10626.01</v>
          </cell>
          <cell r="BM61">
            <v>179239.5399999998</v>
          </cell>
          <cell r="BN61">
            <v>168613.5299999998</v>
          </cell>
          <cell r="BO61"/>
          <cell r="BP61">
            <v>1</v>
          </cell>
          <cell r="BQ61"/>
          <cell r="BR61"/>
          <cell r="BS61"/>
          <cell r="BT61"/>
          <cell r="BU61"/>
          <cell r="BV61"/>
          <cell r="BW61"/>
          <cell r="BX61"/>
          <cell r="BY61"/>
          <cell r="BZ61"/>
          <cell r="CA61"/>
          <cell r="CB61"/>
          <cell r="CC61">
            <v>1</v>
          </cell>
          <cell r="CD61">
            <v>1</v>
          </cell>
          <cell r="CE61"/>
          <cell r="CF61"/>
          <cell r="CG61" t="str">
            <v>LOTE / M2</v>
          </cell>
          <cell r="CH61" t="str">
            <v>1 / 296</v>
          </cell>
          <cell r="CI61"/>
          <cell r="CJ61"/>
          <cell r="CK61">
            <v>1328256.23</v>
          </cell>
          <cell r="CL61" t="str">
            <v>YUC200401875059</v>
          </cell>
          <cell r="CM61" t="str">
            <v>EN EJECUCIÓN</v>
          </cell>
          <cell r="CN61" t="str">
            <v>SOLICITA VALIDACIÓN 4TO TRIM 2023</v>
          </cell>
        </row>
        <row r="62">
          <cell r="L62" t="str">
            <v>YUC200401875696</v>
          </cell>
          <cell r="M62" t="str">
            <v>LO-931037999-E247-2020</v>
          </cell>
          <cell r="N62" t="str">
            <v>LICITACIÓN PÚBLICA</v>
          </cell>
          <cell r="O62" t="str">
            <v>PLANISUR, S.A DE C.V.        PLA100714LY2</v>
          </cell>
          <cell r="P62"/>
          <cell r="Q62">
            <v>44167</v>
          </cell>
          <cell r="R62">
            <v>44260</v>
          </cell>
          <cell r="S62">
            <v>44287</v>
          </cell>
          <cell r="T62">
            <v>150</v>
          </cell>
          <cell r="U62">
            <v>44409</v>
          </cell>
          <cell r="V62"/>
          <cell r="W62">
            <v>1</v>
          </cell>
          <cell r="X62">
            <v>1</v>
          </cell>
          <cell r="Y62">
            <v>1462690.16</v>
          </cell>
          <cell r="Z62">
            <v>25309.62</v>
          </cell>
          <cell r="AA62">
            <v>1487999.78</v>
          </cell>
          <cell r="AB62">
            <v>0</v>
          </cell>
          <cell r="AC62">
            <v>1547519.76</v>
          </cell>
          <cell r="AD62" t="str">
            <v>15 FQ</v>
          </cell>
          <cell r="AE62">
            <v>1487999.7699999998</v>
          </cell>
          <cell r="AF62">
            <v>1439980.84</v>
          </cell>
          <cell r="AG62">
            <v>6413.78</v>
          </cell>
          <cell r="AH62" t="str">
            <v>N/A</v>
          </cell>
          <cell r="AI62">
            <v>1446394.62</v>
          </cell>
          <cell r="AJ62"/>
          <cell r="AK62"/>
          <cell r="AL62"/>
          <cell r="AM62"/>
          <cell r="AN62"/>
          <cell r="AO62"/>
          <cell r="AP62"/>
          <cell r="AQ62"/>
          <cell r="AR62"/>
          <cell r="AS62"/>
          <cell r="AT62"/>
          <cell r="AU62">
            <v>1550000</v>
          </cell>
          <cell r="AV62"/>
          <cell r="AW62"/>
          <cell r="AX62">
            <v>1546507.3700000003</v>
          </cell>
          <cell r="AY62">
            <v>1487999.78</v>
          </cell>
          <cell r="AZ62">
            <v>1547519.76</v>
          </cell>
          <cell r="BA62">
            <v>1546507.3699999999</v>
          </cell>
          <cell r="BB62">
            <v>1546507.37</v>
          </cell>
          <cell r="BC62">
            <v>1504902.2200000002</v>
          </cell>
          <cell r="BD62">
            <v>41605.15</v>
          </cell>
          <cell r="BE62">
            <v>0</v>
          </cell>
          <cell r="BF62">
            <v>29253.8</v>
          </cell>
          <cell r="BG62">
            <v>29253.8</v>
          </cell>
          <cell r="BH62"/>
          <cell r="BI62"/>
          <cell r="BJ62">
            <v>0.99934579833733439</v>
          </cell>
          <cell r="BK62">
            <v>1012.3900000001304</v>
          </cell>
          <cell r="BL62">
            <v>1012.389999999803</v>
          </cell>
          <cell r="BM62">
            <v>3492.6299999998882</v>
          </cell>
          <cell r="BN62">
            <v>2480.2399999999907</v>
          </cell>
          <cell r="BO62"/>
          <cell r="BP62">
            <v>1</v>
          </cell>
          <cell r="BQ62"/>
          <cell r="BR62"/>
          <cell r="BS62"/>
          <cell r="BT62"/>
          <cell r="BU62"/>
          <cell r="BV62"/>
          <cell r="BW62"/>
          <cell r="BX62"/>
          <cell r="BY62"/>
          <cell r="BZ62"/>
          <cell r="CA62"/>
          <cell r="CB62"/>
          <cell r="CC62">
            <v>1</v>
          </cell>
          <cell r="CD62">
            <v>1</v>
          </cell>
          <cell r="CE62"/>
          <cell r="CF62"/>
          <cell r="CG62" t="str">
            <v>LOTE / M2</v>
          </cell>
          <cell r="CH62" t="str">
            <v>1 / 233</v>
          </cell>
          <cell r="CI62"/>
          <cell r="CJ62"/>
          <cell r="CK62">
            <v>1487999.78</v>
          </cell>
          <cell r="CL62" t="str">
            <v>YUC200401875696</v>
          </cell>
          <cell r="CM62" t="str">
            <v>EN EJECUCIÓN</v>
          </cell>
          <cell r="CN62" t="str">
            <v>SOLICITA VALIDACIÓN 4TO TRIM 2023</v>
          </cell>
        </row>
        <row r="63">
          <cell r="L63" t="str">
            <v>YUC200401879588</v>
          </cell>
          <cell r="M63" t="str">
            <v>LO-931037999-E248-2020</v>
          </cell>
          <cell r="N63" t="str">
            <v>LICITACIÓN PÚBLICA</v>
          </cell>
          <cell r="O63" t="str">
            <v>ENRIQUE PALMA MORALES PAME791202KQ6</v>
          </cell>
          <cell r="P63"/>
          <cell r="Q63">
            <v>44167</v>
          </cell>
          <cell r="R63">
            <v>44168</v>
          </cell>
          <cell r="S63">
            <v>44287</v>
          </cell>
          <cell r="T63">
            <v>120</v>
          </cell>
          <cell r="U63"/>
          <cell r="V63"/>
          <cell r="W63">
            <v>1</v>
          </cell>
          <cell r="X63">
            <v>1</v>
          </cell>
          <cell r="Y63">
            <v>1104672.1499999999</v>
          </cell>
          <cell r="Z63">
            <v>247233.68</v>
          </cell>
          <cell r="AA63">
            <v>1351905.8299999998</v>
          </cell>
          <cell r="AB63">
            <v>0</v>
          </cell>
          <cell r="AC63">
            <v>1405982.0499999996</v>
          </cell>
          <cell r="AD63">
            <v>8</v>
          </cell>
          <cell r="AE63">
            <v>1351905.8400000003</v>
          </cell>
          <cell r="AF63">
            <v>1346078.66</v>
          </cell>
          <cell r="AG63">
            <v>5827.18</v>
          </cell>
          <cell r="AH63" t="str">
            <v>N/A</v>
          </cell>
          <cell r="AI63">
            <v>1351905.8399999999</v>
          </cell>
          <cell r="AJ63"/>
          <cell r="AK63"/>
          <cell r="AL63"/>
          <cell r="AM63"/>
          <cell r="AN63"/>
          <cell r="AO63"/>
          <cell r="AP63"/>
          <cell r="AQ63"/>
          <cell r="AR63"/>
          <cell r="AS63"/>
          <cell r="AT63"/>
          <cell r="AU63">
            <v>1550000</v>
          </cell>
          <cell r="AV63"/>
          <cell r="AW63"/>
          <cell r="AX63">
            <v>1396092.72</v>
          </cell>
          <cell r="AY63">
            <v>1351905.8299999998</v>
          </cell>
          <cell r="AZ63">
            <v>1405982.0499999996</v>
          </cell>
          <cell r="BA63">
            <v>1396092.7200000002</v>
          </cell>
          <cell r="BB63">
            <v>1396092.7199999997</v>
          </cell>
          <cell r="BC63">
            <v>1396092.7199999997</v>
          </cell>
          <cell r="BD63">
            <v>0</v>
          </cell>
          <cell r="BE63">
            <v>0</v>
          </cell>
          <cell r="BF63">
            <v>22093.439999999999</v>
          </cell>
          <cell r="BG63">
            <v>22093.439999999999</v>
          </cell>
          <cell r="BH63"/>
          <cell r="BI63"/>
          <cell r="BJ63">
            <v>0.9929662473286911</v>
          </cell>
          <cell r="BK63">
            <v>9889.329999999376</v>
          </cell>
          <cell r="BL63">
            <v>9889.3299999998417</v>
          </cell>
          <cell r="BM63">
            <v>153907.28000000026</v>
          </cell>
          <cell r="BN63">
            <v>144017.95000000042</v>
          </cell>
          <cell r="BO63" t="str">
            <v>CONVENIO 2 REDUCCIÓN DE CONVENIO DE AMPLIACIÓN</v>
          </cell>
          <cell r="BP63">
            <v>1</v>
          </cell>
          <cell r="BQ63"/>
          <cell r="BR63"/>
          <cell r="BS63"/>
          <cell r="BT63"/>
          <cell r="BU63"/>
          <cell r="BV63"/>
          <cell r="BW63"/>
          <cell r="BX63"/>
          <cell r="BY63"/>
          <cell r="BZ63"/>
          <cell r="CA63"/>
          <cell r="CB63"/>
          <cell r="CC63">
            <v>1</v>
          </cell>
          <cell r="CD63">
            <v>1</v>
          </cell>
          <cell r="CE63"/>
          <cell r="CF63"/>
          <cell r="CG63" t="str">
            <v>LOTE / M2</v>
          </cell>
          <cell r="CH63" t="str">
            <v>1 / 247.5</v>
          </cell>
          <cell r="CI63"/>
          <cell r="CJ63"/>
          <cell r="CK63">
            <v>1351905.8299999998</v>
          </cell>
          <cell r="CL63" t="str">
            <v>YUC200401879588</v>
          </cell>
          <cell r="CM63" t="str">
            <v>EN EJECUCIÓN</v>
          </cell>
          <cell r="CN63" t="str">
            <v>SOLICITA VALIDACIÓN 4TO TRIM 2023</v>
          </cell>
        </row>
        <row r="64">
          <cell r="L64" t="str">
            <v>YUC200401875087</v>
          </cell>
          <cell r="M64" t="str">
            <v>LO-931037999-E249-2020</v>
          </cell>
          <cell r="N64" t="str">
            <v>LICITACION PÚBLICA</v>
          </cell>
          <cell r="O64" t="str">
            <v>URBES S.A. DE C.V.  URB121115T73</v>
          </cell>
          <cell r="P64"/>
          <cell r="Q64">
            <v>44167</v>
          </cell>
          <cell r="R64">
            <v>44168</v>
          </cell>
          <cell r="S64">
            <v>44287</v>
          </cell>
          <cell r="T64">
            <v>120</v>
          </cell>
          <cell r="U64">
            <v>44442</v>
          </cell>
          <cell r="V64"/>
          <cell r="W64">
            <v>1</v>
          </cell>
          <cell r="X64">
            <v>1</v>
          </cell>
          <cell r="Y64">
            <v>1234489.57</v>
          </cell>
          <cell r="Z64">
            <v>0</v>
          </cell>
          <cell r="AA64">
            <v>1234489.57</v>
          </cell>
          <cell r="AB64">
            <v>0</v>
          </cell>
          <cell r="AC64">
            <v>1283869.1500000001</v>
          </cell>
          <cell r="AD64">
            <v>5</v>
          </cell>
          <cell r="AE64">
            <v>1234489.55</v>
          </cell>
          <cell r="AF64">
            <v>1229168.4799999997</v>
          </cell>
          <cell r="AG64">
            <v>5321.07</v>
          </cell>
          <cell r="AH64" t="str">
            <v>N/A</v>
          </cell>
          <cell r="AI64">
            <v>1234489.5499999998</v>
          </cell>
          <cell r="AJ64"/>
          <cell r="AK64"/>
          <cell r="AL64"/>
          <cell r="AM64"/>
          <cell r="AN64"/>
          <cell r="AO64"/>
          <cell r="AP64"/>
          <cell r="AQ64"/>
          <cell r="AR64"/>
          <cell r="AS64"/>
          <cell r="AT64"/>
          <cell r="AU64">
            <v>1350000</v>
          </cell>
          <cell r="AV64">
            <v>2018</v>
          </cell>
          <cell r="AW64"/>
          <cell r="AX64">
            <v>1283869.1300000001</v>
          </cell>
          <cell r="AY64">
            <v>1234489.57</v>
          </cell>
          <cell r="AZ64">
            <v>1283869.1500000001</v>
          </cell>
          <cell r="BA64">
            <v>1283869.1300000001</v>
          </cell>
          <cell r="BB64">
            <v>1283869.1299999999</v>
          </cell>
          <cell r="BC64">
            <v>1283869.1299999999</v>
          </cell>
          <cell r="BD64">
            <v>0</v>
          </cell>
          <cell r="BE64">
            <v>0</v>
          </cell>
          <cell r="BF64">
            <v>24689.79</v>
          </cell>
          <cell r="BG64">
            <v>24689.79</v>
          </cell>
          <cell r="BH64"/>
          <cell r="BI64"/>
          <cell r="BJ64">
            <v>0.99999998442208826</v>
          </cell>
          <cell r="BK64">
            <v>2.0000000018626451E-2</v>
          </cell>
          <cell r="BL64">
            <v>2.0000000251457095E-2</v>
          </cell>
          <cell r="BM64">
            <v>66130.870000000112</v>
          </cell>
          <cell r="BN64">
            <v>66130.84999999986</v>
          </cell>
          <cell r="BO64"/>
          <cell r="BP64">
            <v>1</v>
          </cell>
          <cell r="BQ64"/>
          <cell r="BR64"/>
          <cell r="BS64"/>
          <cell r="BT64"/>
          <cell r="BU64"/>
          <cell r="BV64"/>
          <cell r="BW64"/>
          <cell r="BX64"/>
          <cell r="BY64"/>
          <cell r="BZ64"/>
          <cell r="CA64"/>
          <cell r="CB64"/>
          <cell r="CC64">
            <v>1</v>
          </cell>
          <cell r="CD64">
            <v>1</v>
          </cell>
          <cell r="CE64"/>
          <cell r="CF64"/>
          <cell r="CG64" t="str">
            <v>LOTE / M2</v>
          </cell>
          <cell r="CH64" t="str">
            <v>1 / 160</v>
          </cell>
          <cell r="CI64"/>
          <cell r="CJ64"/>
          <cell r="CK64"/>
          <cell r="CL64" t="str">
            <v>YUC200401875087</v>
          </cell>
          <cell r="CM64" t="str">
            <v>TERMINADO</v>
          </cell>
          <cell r="CN64" t="str">
            <v>SOLICITA TERMINO 3ER TRIM 2022</v>
          </cell>
        </row>
        <row r="65">
          <cell r="L65" t="str">
            <v>YUC200401875089</v>
          </cell>
          <cell r="M65" t="str">
            <v>LO-931037999-E250-2020</v>
          </cell>
          <cell r="N65" t="str">
            <v>Licitación Pública</v>
          </cell>
          <cell r="O65" t="str">
            <v>URBES S.A. DE C.V.  URB121115T73</v>
          </cell>
          <cell r="P65"/>
          <cell r="Q65">
            <v>44167</v>
          </cell>
          <cell r="R65">
            <v>44168</v>
          </cell>
          <cell r="S65">
            <v>44287</v>
          </cell>
          <cell r="T65">
            <v>120</v>
          </cell>
          <cell r="U65"/>
          <cell r="V65"/>
          <cell r="W65">
            <v>1</v>
          </cell>
          <cell r="X65">
            <v>1</v>
          </cell>
          <cell r="Y65">
            <v>1241557.048</v>
          </cell>
          <cell r="Z65">
            <v>0</v>
          </cell>
          <cell r="AA65">
            <v>1241557.048</v>
          </cell>
          <cell r="AB65">
            <v>0</v>
          </cell>
          <cell r="AC65">
            <v>1291219.3279999997</v>
          </cell>
          <cell r="AD65">
            <v>4</v>
          </cell>
          <cell r="AE65">
            <v>1241557.04</v>
          </cell>
          <cell r="AF65">
            <v>1236205.4999999998</v>
          </cell>
          <cell r="AG65">
            <v>5351.54</v>
          </cell>
          <cell r="AH65" t="str">
            <v>N/A</v>
          </cell>
          <cell r="AI65">
            <v>1241557.0399999998</v>
          </cell>
          <cell r="AJ65"/>
          <cell r="AK65"/>
          <cell r="AL65"/>
          <cell r="AM65"/>
          <cell r="AN65"/>
          <cell r="AO65"/>
          <cell r="AP65"/>
          <cell r="AQ65"/>
          <cell r="AR65"/>
          <cell r="AS65"/>
          <cell r="AT65"/>
          <cell r="AU65">
            <v>1350000</v>
          </cell>
          <cell r="AV65">
            <v>2018</v>
          </cell>
          <cell r="AW65"/>
          <cell r="AX65">
            <v>1291219.3199999998</v>
          </cell>
          <cell r="AY65">
            <v>1241557.048</v>
          </cell>
          <cell r="AZ65">
            <v>1291219.3279999997</v>
          </cell>
          <cell r="BA65">
            <v>1291219.3199999998</v>
          </cell>
          <cell r="BB65">
            <v>1291219.3199999996</v>
          </cell>
          <cell r="BC65">
            <v>1291219.3199999996</v>
          </cell>
          <cell r="BD65">
            <v>0</v>
          </cell>
          <cell r="BE65">
            <v>0</v>
          </cell>
          <cell r="BF65">
            <v>24831.14</v>
          </cell>
          <cell r="BG65">
            <v>24831.14</v>
          </cell>
          <cell r="BH65"/>
          <cell r="BI65"/>
          <cell r="BJ65">
            <v>0.99999999380430582</v>
          </cell>
          <cell r="BK65">
            <v>7.9999999143183231E-3</v>
          </cell>
          <cell r="BL65">
            <v>8.0000001471489668E-3</v>
          </cell>
          <cell r="BM65">
            <v>58780.6800000004</v>
          </cell>
          <cell r="BN65">
            <v>58780.672000000253</v>
          </cell>
          <cell r="BO65"/>
          <cell r="BP65">
            <v>1</v>
          </cell>
          <cell r="BQ65"/>
          <cell r="BR65"/>
          <cell r="BS65"/>
          <cell r="BT65"/>
          <cell r="BU65"/>
          <cell r="BV65"/>
          <cell r="BW65"/>
          <cell r="BX65"/>
          <cell r="BY65"/>
          <cell r="BZ65"/>
          <cell r="CA65"/>
          <cell r="CB65"/>
          <cell r="CC65">
            <v>1</v>
          </cell>
          <cell r="CD65">
            <v>1</v>
          </cell>
          <cell r="CE65"/>
          <cell r="CF65"/>
          <cell r="CG65" t="str">
            <v>LOTE / M2</v>
          </cell>
          <cell r="CH65" t="str">
            <v>1 / 180</v>
          </cell>
          <cell r="CI65"/>
          <cell r="CJ65"/>
          <cell r="CK65"/>
          <cell r="CL65" t="str">
            <v>YUC200401875089</v>
          </cell>
          <cell r="CM65" t="str">
            <v>TERMINADO</v>
          </cell>
          <cell r="CN65" t="str">
            <v>SOLICITA TERMINO 3ER TRIM 2022</v>
          </cell>
        </row>
        <row r="66">
          <cell r="L66" t="str">
            <v>YUC200401879605</v>
          </cell>
          <cell r="M66" t="str">
            <v>LO-931037999-E252-2020</v>
          </cell>
          <cell r="N66" t="str">
            <v>LICITACION PÚBLICA</v>
          </cell>
          <cell r="O66" t="str">
            <v>RIEGOS ESPECIALIZADOS DEL SURESTE S.A DE C.V. RES070413LT4</v>
          </cell>
          <cell r="P66"/>
          <cell r="Q66">
            <v>44168</v>
          </cell>
          <cell r="R66">
            <v>44169</v>
          </cell>
          <cell r="S66">
            <v>44288</v>
          </cell>
          <cell r="T66">
            <v>120</v>
          </cell>
          <cell r="U66"/>
          <cell r="V66"/>
          <cell r="W66">
            <v>1</v>
          </cell>
          <cell r="X66">
            <v>1</v>
          </cell>
          <cell r="Y66">
            <v>864256.32</v>
          </cell>
          <cell r="Z66">
            <v>0</v>
          </cell>
          <cell r="AA66">
            <v>864256.32</v>
          </cell>
          <cell r="AB66">
            <v>33556.300000000003</v>
          </cell>
          <cell r="AC66">
            <v>865270.27999999991</v>
          </cell>
          <cell r="AD66" t="str">
            <v>7 FQ</v>
          </cell>
          <cell r="AE66">
            <v>830700.02999999991</v>
          </cell>
          <cell r="AF66">
            <v>727062.1</v>
          </cell>
          <cell r="AG66">
            <v>3580.6</v>
          </cell>
          <cell r="AH66" t="str">
            <v>N/A</v>
          </cell>
          <cell r="AI66">
            <v>730642.7</v>
          </cell>
          <cell r="AJ66"/>
          <cell r="AK66"/>
          <cell r="AL66"/>
          <cell r="AM66"/>
          <cell r="AN66"/>
          <cell r="AO66"/>
          <cell r="AP66"/>
          <cell r="AQ66"/>
          <cell r="AR66"/>
          <cell r="AS66"/>
          <cell r="AT66"/>
          <cell r="AU66">
            <v>1000000</v>
          </cell>
          <cell r="AV66"/>
          <cell r="AW66"/>
          <cell r="AX66">
            <v>865270.29</v>
          </cell>
          <cell r="AY66">
            <v>864256.32</v>
          </cell>
          <cell r="AZ66">
            <v>865270.27999999991</v>
          </cell>
          <cell r="BA66">
            <v>865270.28999999992</v>
          </cell>
          <cell r="BB66">
            <v>865270.28999999992</v>
          </cell>
          <cell r="BC66">
            <v>765212.96</v>
          </cell>
          <cell r="BD66">
            <v>100057.33</v>
          </cell>
          <cell r="BE66">
            <v>0</v>
          </cell>
          <cell r="BF66">
            <v>17285.13</v>
          </cell>
          <cell r="BG66">
            <v>17285.13</v>
          </cell>
          <cell r="BH66"/>
          <cell r="BI66"/>
          <cell r="BJ66">
            <v>1.0000000115570824</v>
          </cell>
          <cell r="BK66">
            <v>-1.0000000009313226E-2</v>
          </cell>
          <cell r="BL66">
            <v>-1.0000000052968971E-2</v>
          </cell>
          <cell r="BM66">
            <v>134729.71000000008</v>
          </cell>
          <cell r="BN66">
            <v>134729.72000000009</v>
          </cell>
          <cell r="BO66"/>
          <cell r="BP66">
            <v>1</v>
          </cell>
          <cell r="BQ66"/>
          <cell r="BR66"/>
          <cell r="BS66"/>
          <cell r="BT66"/>
          <cell r="BU66"/>
          <cell r="BV66"/>
          <cell r="BW66"/>
          <cell r="BX66"/>
          <cell r="BY66"/>
          <cell r="BZ66"/>
          <cell r="CA66"/>
          <cell r="CB66"/>
          <cell r="CC66">
            <v>1</v>
          </cell>
          <cell r="CD66">
            <v>1</v>
          </cell>
          <cell r="CE66"/>
          <cell r="CF66"/>
          <cell r="CG66" t="str">
            <v>LOTE / M2</v>
          </cell>
          <cell r="CH66" t="str">
            <v>1 / 210.25</v>
          </cell>
          <cell r="CI66"/>
          <cell r="CJ66"/>
          <cell r="CK66">
            <v>864256.32</v>
          </cell>
          <cell r="CL66" t="str">
            <v>YUC200401879605</v>
          </cell>
          <cell r="CM66" t="str">
            <v>TERMINADO</v>
          </cell>
          <cell r="CN66" t="str">
            <v>SOLICITA TERMINO</v>
          </cell>
        </row>
        <row r="67">
          <cell r="L67" t="str">
            <v>YUC200401875090</v>
          </cell>
          <cell r="M67" t="str">
            <v>LO-931037999-E253-2020</v>
          </cell>
          <cell r="N67" t="str">
            <v>LICITACIÓN PÚBLICA</v>
          </cell>
          <cell r="O67" t="str">
            <v>RIEGOS ESPECIALIZADOS DEL SURESTE S.A DE C.V. RES070413LT4</v>
          </cell>
          <cell r="P67"/>
          <cell r="Q67">
            <v>44168</v>
          </cell>
          <cell r="R67">
            <v>44169</v>
          </cell>
          <cell r="S67">
            <v>44288</v>
          </cell>
          <cell r="T67">
            <v>211</v>
          </cell>
          <cell r="U67">
            <v>44379</v>
          </cell>
          <cell r="V67"/>
          <cell r="W67">
            <v>1</v>
          </cell>
          <cell r="X67">
            <v>1</v>
          </cell>
          <cell r="Y67">
            <v>1007675.63</v>
          </cell>
          <cell r="Z67">
            <v>0</v>
          </cell>
          <cell r="AA67">
            <v>1007675.63</v>
          </cell>
          <cell r="AB67">
            <v>23273.71</v>
          </cell>
          <cell r="AC67">
            <v>1024708.9400000001</v>
          </cell>
          <cell r="AD67" t="str">
            <v>7 FQ</v>
          </cell>
          <cell r="AE67">
            <v>984401.92000000016</v>
          </cell>
          <cell r="AF67">
            <v>868295.6</v>
          </cell>
          <cell r="AG67">
            <v>4243.12</v>
          </cell>
          <cell r="AH67" t="str">
            <v>N/A</v>
          </cell>
          <cell r="AI67">
            <v>872538.72</v>
          </cell>
          <cell r="AJ67"/>
          <cell r="AK67"/>
          <cell r="AL67"/>
          <cell r="AM67"/>
          <cell r="AN67"/>
          <cell r="AO67"/>
          <cell r="AP67"/>
          <cell r="AQ67"/>
          <cell r="AR67"/>
          <cell r="AS67"/>
          <cell r="AT67"/>
          <cell r="AU67">
            <v>1650000</v>
          </cell>
          <cell r="AV67">
            <v>2018</v>
          </cell>
          <cell r="AW67"/>
          <cell r="AX67">
            <v>1024708.94</v>
          </cell>
          <cell r="AY67">
            <v>1007675.63</v>
          </cell>
          <cell r="AZ67">
            <v>1024708.9400000001</v>
          </cell>
          <cell r="BA67">
            <v>1024708.9400000002</v>
          </cell>
          <cell r="BB67">
            <v>1024708.9400000001</v>
          </cell>
          <cell r="BC67">
            <v>912845.74</v>
          </cell>
          <cell r="BD67">
            <v>111863.20000000003</v>
          </cell>
          <cell r="BE67">
            <v>0</v>
          </cell>
          <cell r="BF67">
            <v>20153.509999999998</v>
          </cell>
          <cell r="BG67">
            <v>20153.509999999998</v>
          </cell>
          <cell r="BH67"/>
          <cell r="BI67"/>
          <cell r="BJ67">
            <v>1</v>
          </cell>
          <cell r="BK67">
            <v>0</v>
          </cell>
          <cell r="BL67">
            <v>0</v>
          </cell>
          <cell r="BM67">
            <v>625291.05999999994</v>
          </cell>
          <cell r="BN67">
            <v>625291.05999999994</v>
          </cell>
          <cell r="BO67"/>
          <cell r="BP67">
            <v>1</v>
          </cell>
          <cell r="BQ67"/>
          <cell r="BR67"/>
          <cell r="BS67"/>
          <cell r="BT67"/>
          <cell r="BU67"/>
          <cell r="BV67"/>
          <cell r="BW67"/>
          <cell r="BX67"/>
          <cell r="BY67"/>
          <cell r="BZ67"/>
          <cell r="CA67"/>
          <cell r="CB67"/>
          <cell r="CC67">
            <v>1</v>
          </cell>
          <cell r="CD67">
            <v>1</v>
          </cell>
          <cell r="CE67"/>
          <cell r="CF67"/>
          <cell r="CG67" t="str">
            <v>LOTE / M2</v>
          </cell>
          <cell r="CH67" t="str">
            <v>1 / 360</v>
          </cell>
          <cell r="CI67"/>
          <cell r="CJ67"/>
          <cell r="CK67"/>
          <cell r="CL67" t="str">
            <v>YUC200401875090</v>
          </cell>
          <cell r="CM67" t="str">
            <v>TERMINADO</v>
          </cell>
          <cell r="CN67" t="str">
            <v>SOLICITA TERMINO 3ER TRIM 2022</v>
          </cell>
        </row>
        <row r="68">
          <cell r="L68" t="str">
            <v>YUC200401875199</v>
          </cell>
          <cell r="M68" t="str">
            <v>LO-931037999-E254-2020</v>
          </cell>
          <cell r="N68" t="str">
            <v>Licitación Pública</v>
          </cell>
          <cell r="O68" t="str">
            <v>EDIFICADORA Y CONSTRUCTORA DEL SUR, S.A. DE C.V.  ECS031211980</v>
          </cell>
          <cell r="P68"/>
          <cell r="Q68">
            <v>44168</v>
          </cell>
          <cell r="R68">
            <v>44169</v>
          </cell>
          <cell r="S68">
            <v>44288</v>
          </cell>
          <cell r="T68">
            <v>211</v>
          </cell>
          <cell r="U68">
            <v>44379</v>
          </cell>
          <cell r="V68"/>
          <cell r="W68">
            <v>0.94</v>
          </cell>
          <cell r="X68">
            <v>0.93500000000000005</v>
          </cell>
          <cell r="Y68">
            <v>1181281.31</v>
          </cell>
          <cell r="Z68">
            <v>0</v>
          </cell>
          <cell r="AA68">
            <v>1181281.31</v>
          </cell>
          <cell r="AB68">
            <v>165021.0708000001</v>
          </cell>
          <cell r="AC68">
            <v>1063511.4992</v>
          </cell>
          <cell r="AD68">
            <v>7</v>
          </cell>
          <cell r="AE68">
            <v>1016260.2316000002</v>
          </cell>
          <cell r="AF68">
            <v>983309.61000000022</v>
          </cell>
          <cell r="AG68">
            <v>4380.43</v>
          </cell>
          <cell r="AH68" t="str">
            <v>N/A</v>
          </cell>
          <cell r="AI68">
            <v>987690.04000000027</v>
          </cell>
          <cell r="AJ68"/>
          <cell r="AK68"/>
          <cell r="AL68"/>
          <cell r="AM68"/>
          <cell r="AN68"/>
          <cell r="AO68"/>
          <cell r="AP68"/>
          <cell r="AQ68"/>
          <cell r="AR68"/>
          <cell r="AS68"/>
          <cell r="AT68"/>
          <cell r="AU68">
            <v>1350000</v>
          </cell>
          <cell r="AV68">
            <v>2018</v>
          </cell>
          <cell r="AW68"/>
          <cell r="AX68">
            <v>1063511.4800000002</v>
          </cell>
          <cell r="AY68">
            <v>1181281.31</v>
          </cell>
          <cell r="AZ68">
            <v>1063511.4992</v>
          </cell>
          <cell r="BA68">
            <v>1063511.4916000001</v>
          </cell>
          <cell r="BB68">
            <v>1063511.4800000002</v>
          </cell>
          <cell r="BC68">
            <v>1034941.3000000003</v>
          </cell>
          <cell r="BD68">
            <v>28570.18</v>
          </cell>
          <cell r="BE68">
            <v>0</v>
          </cell>
          <cell r="BF68">
            <v>23625.63</v>
          </cell>
          <cell r="BG68">
            <v>23625.63</v>
          </cell>
          <cell r="BH68"/>
          <cell r="BI68"/>
          <cell r="BJ68">
            <v>0.99999998194659878</v>
          </cell>
          <cell r="BK68">
            <v>7.5999998953193426E-3</v>
          </cell>
          <cell r="BL68">
            <v>1.9199999682314228E-2</v>
          </cell>
          <cell r="BM68">
            <v>286488.51999999979</v>
          </cell>
          <cell r="BN68">
            <v>286488.50080000004</v>
          </cell>
          <cell r="BO68"/>
          <cell r="BP68">
            <v>1</v>
          </cell>
          <cell r="BQ68"/>
          <cell r="BR68"/>
          <cell r="BS68"/>
          <cell r="BT68"/>
          <cell r="BU68"/>
          <cell r="BV68"/>
          <cell r="BW68"/>
          <cell r="BX68"/>
          <cell r="BY68"/>
          <cell r="BZ68"/>
          <cell r="CA68"/>
          <cell r="CB68"/>
          <cell r="CC68">
            <v>1</v>
          </cell>
          <cell r="CD68">
            <v>1</v>
          </cell>
          <cell r="CE68"/>
          <cell r="CF68"/>
          <cell r="CG68" t="str">
            <v>LOTE / M2</v>
          </cell>
          <cell r="CH68" t="str">
            <v>1 / 140</v>
          </cell>
          <cell r="CI68"/>
          <cell r="CJ68"/>
          <cell r="CK68"/>
          <cell r="CL68" t="str">
            <v>YUC200401875199</v>
          </cell>
          <cell r="CM68" t="str">
            <v>EN EJECUCIÓN</v>
          </cell>
          <cell r="CN68" t="str">
            <v>SOLICITA VALIDACIÓN 4TO TRIM 2023</v>
          </cell>
        </row>
        <row r="69">
          <cell r="L69" t="str">
            <v>YUC200401875201</v>
          </cell>
          <cell r="M69" t="str">
            <v>LO-931037999-E255-2020</v>
          </cell>
          <cell r="N69" t="str">
            <v>Licitación Pública</v>
          </cell>
          <cell r="O69" t="str">
            <v>Tunkas Construcciones, S.A. de C.V. TCO091008N12</v>
          </cell>
          <cell r="P69"/>
          <cell r="Q69">
            <v>44168</v>
          </cell>
          <cell r="R69">
            <v>44270</v>
          </cell>
          <cell r="S69">
            <v>44389</v>
          </cell>
          <cell r="T69">
            <v>120</v>
          </cell>
          <cell r="U69">
            <v>44389</v>
          </cell>
          <cell r="V69"/>
          <cell r="W69">
            <v>1</v>
          </cell>
          <cell r="X69">
            <v>1</v>
          </cell>
          <cell r="Y69">
            <v>860363.93</v>
          </cell>
          <cell r="Z69">
            <v>0</v>
          </cell>
          <cell r="AA69">
            <v>860363.93</v>
          </cell>
          <cell r="AB69">
            <v>2262.96</v>
          </cell>
          <cell r="AC69">
            <v>892515.53000000014</v>
          </cell>
          <cell r="AD69" t="str">
            <v>9 FQ</v>
          </cell>
          <cell r="AE69">
            <v>858100.96999999986</v>
          </cell>
          <cell r="AF69">
            <v>807730.87999999989</v>
          </cell>
          <cell r="AG69">
            <v>3698.7200000000003</v>
          </cell>
          <cell r="AH69" t="str">
            <v>N/A</v>
          </cell>
          <cell r="AI69">
            <v>811429.59999999986</v>
          </cell>
          <cell r="AJ69"/>
          <cell r="AK69"/>
          <cell r="AL69"/>
          <cell r="AM69"/>
          <cell r="AN69"/>
          <cell r="AO69"/>
          <cell r="AP69"/>
          <cell r="AQ69"/>
          <cell r="AR69"/>
          <cell r="AS69"/>
          <cell r="AT69"/>
          <cell r="AU69">
            <v>1000000</v>
          </cell>
          <cell r="AV69">
            <v>2018</v>
          </cell>
          <cell r="AW69"/>
          <cell r="AX69">
            <v>892515.53</v>
          </cell>
          <cell r="AY69">
            <v>860363.93</v>
          </cell>
          <cell r="AZ69">
            <v>892515.53000000014</v>
          </cell>
          <cell r="BA69">
            <v>892515.52999999991</v>
          </cell>
          <cell r="BB69">
            <v>892515.52999999991</v>
          </cell>
          <cell r="BC69">
            <v>845844.15999999992</v>
          </cell>
          <cell r="BD69">
            <v>46671.37</v>
          </cell>
          <cell r="BE69">
            <v>0</v>
          </cell>
          <cell r="BF69">
            <v>17207.28</v>
          </cell>
          <cell r="BG69">
            <v>17207.28</v>
          </cell>
          <cell r="BH69"/>
          <cell r="BI69"/>
          <cell r="BJ69">
            <v>0.99999999999999978</v>
          </cell>
          <cell r="BK69">
            <v>0</v>
          </cell>
          <cell r="BL69">
            <v>2.255546860396862E-10</v>
          </cell>
          <cell r="BM69">
            <v>107484.47000000009</v>
          </cell>
          <cell r="BN69">
            <v>107484.46999999986</v>
          </cell>
          <cell r="BO69"/>
          <cell r="BP69">
            <v>1</v>
          </cell>
          <cell r="BQ69"/>
          <cell r="BR69"/>
          <cell r="BS69"/>
          <cell r="BT69"/>
          <cell r="BU69"/>
          <cell r="BV69"/>
          <cell r="BW69"/>
          <cell r="BX69"/>
          <cell r="BY69"/>
          <cell r="BZ69"/>
          <cell r="CA69"/>
          <cell r="CB69"/>
          <cell r="CC69">
            <v>1</v>
          </cell>
          <cell r="CD69">
            <v>1</v>
          </cell>
          <cell r="CE69"/>
          <cell r="CF69"/>
          <cell r="CG69" t="str">
            <v>LOTE / M2</v>
          </cell>
          <cell r="CH69" t="str">
            <v>1 / 157</v>
          </cell>
          <cell r="CI69"/>
          <cell r="CJ69"/>
          <cell r="CK69"/>
          <cell r="CL69" t="str">
            <v>YUC200401875201</v>
          </cell>
          <cell r="CM69" t="str">
            <v>TERMINADO</v>
          </cell>
          <cell r="CN69" t="str">
            <v>SOLICITA TERMINO</v>
          </cell>
        </row>
        <row r="70">
          <cell r="L70" t="str">
            <v>YUC200401875204</v>
          </cell>
          <cell r="M70" t="str">
            <v>LO-931037999-E256-2020</v>
          </cell>
          <cell r="N70" t="str">
            <v>LICITACIÓN PÚBLICA</v>
          </cell>
          <cell r="O70" t="str">
            <v>Tunkas Construcciones, S.A. de C.V. TCO091008N12</v>
          </cell>
          <cell r="P70"/>
          <cell r="Q70">
            <v>44168</v>
          </cell>
          <cell r="R70">
            <v>44169</v>
          </cell>
          <cell r="S70">
            <v>44288</v>
          </cell>
          <cell r="T70">
            <v>120</v>
          </cell>
          <cell r="U70"/>
          <cell r="V70"/>
          <cell r="W70">
            <v>1</v>
          </cell>
          <cell r="X70">
            <v>0.83</v>
          </cell>
          <cell r="Y70">
            <v>863249.54</v>
          </cell>
          <cell r="Z70">
            <v>0</v>
          </cell>
          <cell r="AA70">
            <v>863249.54</v>
          </cell>
          <cell r="AB70">
            <v>0</v>
          </cell>
          <cell r="AC70">
            <v>897779.52</v>
          </cell>
          <cell r="AD70" t="str">
            <v>9 FQ</v>
          </cell>
          <cell r="AE70">
            <v>863249.51959999988</v>
          </cell>
          <cell r="AF70">
            <v>773203.65999999992</v>
          </cell>
          <cell r="AG70">
            <v>3720.92</v>
          </cell>
          <cell r="AH70" t="str">
            <v>N/A</v>
          </cell>
          <cell r="AI70">
            <v>776924.58</v>
          </cell>
          <cell r="AJ70"/>
          <cell r="AK70"/>
          <cell r="AL70"/>
          <cell r="AM70"/>
          <cell r="AN70"/>
          <cell r="AO70"/>
          <cell r="AP70"/>
          <cell r="AQ70"/>
          <cell r="AR70"/>
          <cell r="AS70"/>
          <cell r="AT70"/>
          <cell r="AU70">
            <v>1000000</v>
          </cell>
          <cell r="AV70">
            <v>2018</v>
          </cell>
          <cell r="AW70"/>
          <cell r="AX70">
            <v>897779.50999999989</v>
          </cell>
          <cell r="AY70">
            <v>863249.54</v>
          </cell>
          <cell r="AZ70">
            <v>897779.52</v>
          </cell>
          <cell r="BA70">
            <v>897779.49959999986</v>
          </cell>
          <cell r="BB70">
            <v>897779.51</v>
          </cell>
          <cell r="BC70">
            <v>811454.55999999994</v>
          </cell>
          <cell r="BD70">
            <v>86324.950000000012</v>
          </cell>
          <cell r="BE70">
            <v>0</v>
          </cell>
          <cell r="BF70">
            <v>17264.990000000002</v>
          </cell>
          <cell r="BG70">
            <v>17264.990000000002</v>
          </cell>
          <cell r="BH70"/>
          <cell r="BI70"/>
          <cell r="BJ70">
            <v>0.99999998886140773</v>
          </cell>
          <cell r="BK70">
            <v>2.0400000154040754E-2</v>
          </cell>
          <cell r="BL70">
            <v>1.0000000067520887E-2</v>
          </cell>
          <cell r="BM70">
            <v>102220.48999999999</v>
          </cell>
          <cell r="BN70">
            <v>102220.47999999998</v>
          </cell>
          <cell r="BO70"/>
          <cell r="BP70">
            <v>1</v>
          </cell>
          <cell r="BQ70"/>
          <cell r="BR70"/>
          <cell r="BS70"/>
          <cell r="BT70"/>
          <cell r="BU70"/>
          <cell r="BV70"/>
          <cell r="BW70"/>
          <cell r="BX70"/>
          <cell r="BY70"/>
          <cell r="BZ70"/>
          <cell r="CA70"/>
          <cell r="CB70"/>
          <cell r="CC70">
            <v>1</v>
          </cell>
          <cell r="CD70">
            <v>1</v>
          </cell>
          <cell r="CE70"/>
          <cell r="CF70"/>
          <cell r="CG70" t="str">
            <v>LOTE / M2</v>
          </cell>
          <cell r="CH70" t="str">
            <v>1 / 106</v>
          </cell>
          <cell r="CI70"/>
          <cell r="CJ70"/>
          <cell r="CK70"/>
          <cell r="CL70" t="str">
            <v>YUC200401875204</v>
          </cell>
          <cell r="CM70" t="str">
            <v>TERMINADO</v>
          </cell>
          <cell r="CN70" t="str">
            <v>SOLICITA TERMINO</v>
          </cell>
        </row>
        <row r="71">
          <cell r="L71" t="str">
            <v>YUC200401879614</v>
          </cell>
          <cell r="M71" t="str">
            <v>LO-931037999-E257-2020</v>
          </cell>
          <cell r="N71" t="str">
            <v>LICITACION PÚBLICA</v>
          </cell>
          <cell r="O71" t="str">
            <v>Tunkas Construcciones, S.A. de C.V. TCO091008N12</v>
          </cell>
          <cell r="P71"/>
          <cell r="Q71">
            <v>44168</v>
          </cell>
          <cell r="R71">
            <v>44169</v>
          </cell>
          <cell r="S71">
            <v>44288</v>
          </cell>
          <cell r="T71">
            <v>120</v>
          </cell>
          <cell r="U71"/>
          <cell r="V71"/>
          <cell r="W71">
            <v>0.995</v>
          </cell>
          <cell r="X71">
            <v>1</v>
          </cell>
          <cell r="Y71">
            <v>1205097.8799999999</v>
          </cell>
          <cell r="Z71">
            <v>0</v>
          </cell>
          <cell r="AA71">
            <v>1205097.8799999999</v>
          </cell>
          <cell r="AB71">
            <v>0</v>
          </cell>
          <cell r="AC71">
            <v>1253301.7999999998</v>
          </cell>
          <cell r="AD71">
            <v>7</v>
          </cell>
          <cell r="AE71">
            <v>1205097.8700000001</v>
          </cell>
          <cell r="AF71">
            <v>1188076.51</v>
          </cell>
          <cell r="AG71">
            <v>5194.38</v>
          </cell>
          <cell r="AH71" t="str">
            <v>N/A</v>
          </cell>
          <cell r="AI71">
            <v>1193270.8899999999</v>
          </cell>
          <cell r="AJ71"/>
          <cell r="AK71"/>
          <cell r="AL71"/>
          <cell r="AM71"/>
          <cell r="AN71"/>
          <cell r="AO71"/>
          <cell r="AP71"/>
          <cell r="AQ71"/>
          <cell r="AR71"/>
          <cell r="AS71"/>
          <cell r="AT71"/>
          <cell r="AU71">
            <v>1350000</v>
          </cell>
          <cell r="AV71"/>
          <cell r="AW71"/>
          <cell r="AX71">
            <v>1253301.79</v>
          </cell>
          <cell r="AY71">
            <v>1205097.8799999999</v>
          </cell>
          <cell r="AZ71">
            <v>1253301.7999999998</v>
          </cell>
          <cell r="BA71">
            <v>1253301.79</v>
          </cell>
          <cell r="BB71">
            <v>1253301.7899999998</v>
          </cell>
          <cell r="BC71">
            <v>1241474.8099999998</v>
          </cell>
          <cell r="BD71">
            <v>11826.98</v>
          </cell>
          <cell r="BE71">
            <v>0</v>
          </cell>
          <cell r="BF71">
            <v>24101.96</v>
          </cell>
          <cell r="BG71">
            <v>24101.96</v>
          </cell>
          <cell r="BH71"/>
          <cell r="BI71"/>
          <cell r="BJ71">
            <v>0.99999999202107581</v>
          </cell>
          <cell r="BK71">
            <v>9.9999997764825821E-3</v>
          </cell>
          <cell r="BL71">
            <v>9.9999999911233317E-3</v>
          </cell>
          <cell r="BM71">
            <v>96698.210000000196</v>
          </cell>
          <cell r="BN71">
            <v>96698.200000000186</v>
          </cell>
          <cell r="BO71"/>
          <cell r="BP71">
            <v>1</v>
          </cell>
          <cell r="BQ71"/>
          <cell r="BR71"/>
          <cell r="BS71"/>
          <cell r="BT71"/>
          <cell r="BU71"/>
          <cell r="BV71"/>
          <cell r="BW71"/>
          <cell r="BX71"/>
          <cell r="BY71"/>
          <cell r="BZ71"/>
          <cell r="CA71"/>
          <cell r="CB71"/>
          <cell r="CC71">
            <v>1</v>
          </cell>
          <cell r="CD71">
            <v>1</v>
          </cell>
          <cell r="CE71"/>
          <cell r="CF71"/>
          <cell r="CG71" t="str">
            <v>LOTE / M2</v>
          </cell>
          <cell r="CH71" t="str">
            <v>1 / 225</v>
          </cell>
          <cell r="CI71"/>
          <cell r="CJ71"/>
          <cell r="CK71">
            <v>1205097.8799999999</v>
          </cell>
          <cell r="CL71" t="str">
            <v>YUC200401879614</v>
          </cell>
          <cell r="CM71" t="str">
            <v>TERMINADO</v>
          </cell>
          <cell r="CN71" t="str">
            <v>SOLICITA TERMINO 3ER TRIM 2022</v>
          </cell>
        </row>
        <row r="72">
          <cell r="L72" t="str">
            <v>YUC200401875206</v>
          </cell>
          <cell r="M72" t="str">
            <v>LO-931037999-E258-2020</v>
          </cell>
          <cell r="N72" t="str">
            <v>Licitación Pública</v>
          </cell>
          <cell r="O72" t="str">
            <v>Tunkas Construcciones, S.A. de C.V. TCO091008N12</v>
          </cell>
          <cell r="P72"/>
          <cell r="Q72">
            <v>44168</v>
          </cell>
          <cell r="R72">
            <v>44260</v>
          </cell>
          <cell r="S72">
            <v>44379</v>
          </cell>
          <cell r="T72">
            <v>120</v>
          </cell>
          <cell r="U72"/>
          <cell r="V72"/>
          <cell r="W72">
            <v>1</v>
          </cell>
          <cell r="X72">
            <v>0.78600000000000003</v>
          </cell>
          <cell r="Y72">
            <v>1007476.99</v>
          </cell>
          <cell r="Z72">
            <v>0</v>
          </cell>
          <cell r="AA72">
            <v>1007476.99</v>
          </cell>
          <cell r="AB72">
            <v>75774.149999999994</v>
          </cell>
          <cell r="AC72">
            <v>968970.96000000008</v>
          </cell>
          <cell r="AD72">
            <v>9</v>
          </cell>
          <cell r="AE72">
            <v>931702.82679999992</v>
          </cell>
          <cell r="AF72">
            <v>818459.33000000007</v>
          </cell>
          <cell r="AG72">
            <v>4015.9599999999991</v>
          </cell>
          <cell r="AH72" t="str">
            <v>N/A</v>
          </cell>
          <cell r="AI72">
            <v>822475.29</v>
          </cell>
          <cell r="AJ72"/>
          <cell r="AK72"/>
          <cell r="AL72"/>
          <cell r="AM72"/>
          <cell r="AN72"/>
          <cell r="AO72"/>
          <cell r="AP72"/>
          <cell r="AQ72"/>
          <cell r="AR72"/>
          <cell r="AS72"/>
          <cell r="AT72"/>
          <cell r="AU72">
            <v>1350000</v>
          </cell>
          <cell r="AV72">
            <v>2018</v>
          </cell>
          <cell r="AW72"/>
          <cell r="AX72">
            <v>968970.94999999984</v>
          </cell>
          <cell r="AY72">
            <v>1007476.99</v>
          </cell>
          <cell r="AZ72">
            <v>968970.96000000008</v>
          </cell>
          <cell r="BA72">
            <v>968970.94680000003</v>
          </cell>
          <cell r="BB72">
            <v>968970.95000000019</v>
          </cell>
          <cell r="BC72">
            <v>859743.41000000015</v>
          </cell>
          <cell r="BD72">
            <v>109227.54</v>
          </cell>
          <cell r="BE72">
            <v>0</v>
          </cell>
          <cell r="BF72">
            <v>18634.060000000001</v>
          </cell>
          <cell r="BG72">
            <v>18634.060000000001</v>
          </cell>
          <cell r="BH72"/>
          <cell r="BI72"/>
          <cell r="BJ72">
            <v>0.99999998967977344</v>
          </cell>
          <cell r="BK72">
            <v>1.3200000044889748E-2</v>
          </cell>
          <cell r="BL72">
            <v>9.9999999365536496E-3</v>
          </cell>
          <cell r="BM72">
            <v>381029.04999999981</v>
          </cell>
          <cell r="BN72">
            <v>381029.03999999992</v>
          </cell>
          <cell r="BO72"/>
          <cell r="BP72">
            <v>1</v>
          </cell>
          <cell r="BQ72"/>
          <cell r="BR72"/>
          <cell r="BS72"/>
          <cell r="BT72"/>
          <cell r="BU72"/>
          <cell r="BV72"/>
          <cell r="BW72"/>
          <cell r="BX72"/>
          <cell r="BY72"/>
          <cell r="BZ72"/>
          <cell r="CA72"/>
          <cell r="CB72"/>
          <cell r="CC72">
            <v>1</v>
          </cell>
          <cell r="CD72">
            <v>1</v>
          </cell>
          <cell r="CE72"/>
          <cell r="CF72"/>
          <cell r="CG72" t="str">
            <v>LOTE / M2</v>
          </cell>
          <cell r="CH72" t="str">
            <v>1 / 206.90</v>
          </cell>
          <cell r="CI72"/>
          <cell r="CJ72"/>
          <cell r="CK72"/>
          <cell r="CL72" t="str">
            <v>YUC200401875206</v>
          </cell>
          <cell r="CM72" t="str">
            <v>TERMINADO</v>
          </cell>
          <cell r="CN72" t="str">
            <v>SOLICITA TERMINO</v>
          </cell>
        </row>
        <row r="73">
          <cell r="L73" t="str">
            <v>YUC200401875207</v>
          </cell>
          <cell r="M73" t="str">
            <v>LO-931037999-E259-2020</v>
          </cell>
          <cell r="N73" t="str">
            <v>LICITACIÓN PÚBLICA</v>
          </cell>
          <cell r="O73" t="str">
            <v>TYGAR MEXICO S.A.DE C.V. TME0901299Y8</v>
          </cell>
          <cell r="P73"/>
          <cell r="Q73">
            <v>44168</v>
          </cell>
          <cell r="R73">
            <v>44260</v>
          </cell>
          <cell r="S73">
            <v>44379</v>
          </cell>
          <cell r="T73">
            <v>120</v>
          </cell>
          <cell r="U73"/>
          <cell r="V73"/>
          <cell r="W73">
            <v>0.98</v>
          </cell>
          <cell r="X73">
            <v>0.98</v>
          </cell>
          <cell r="Y73">
            <v>1041328.02</v>
          </cell>
          <cell r="Z73">
            <v>0</v>
          </cell>
          <cell r="AA73">
            <v>1041328.02</v>
          </cell>
          <cell r="AB73">
            <v>245424</v>
          </cell>
          <cell r="AC73">
            <v>837557.14000000013</v>
          </cell>
          <cell r="AD73">
            <v>7</v>
          </cell>
          <cell r="AE73">
            <v>795904.02</v>
          </cell>
          <cell r="AF73">
            <v>723778.75999999989</v>
          </cell>
          <cell r="AG73">
            <v>3430.6200000000003</v>
          </cell>
          <cell r="AH73" t="str">
            <v>N/A</v>
          </cell>
          <cell r="AI73">
            <v>727209.37999999989</v>
          </cell>
          <cell r="AJ73"/>
          <cell r="AK73"/>
          <cell r="AL73"/>
          <cell r="AM73"/>
          <cell r="AN73"/>
          <cell r="AO73"/>
          <cell r="AP73"/>
          <cell r="AQ73"/>
          <cell r="AR73"/>
          <cell r="AS73"/>
          <cell r="AT73"/>
          <cell r="AU73">
            <v>1350000</v>
          </cell>
          <cell r="AV73">
            <v>2018</v>
          </cell>
          <cell r="AW73"/>
          <cell r="AX73">
            <v>837557.1399999999</v>
          </cell>
          <cell r="AY73">
            <v>1041328.02</v>
          </cell>
          <cell r="AZ73">
            <v>837557.14000000013</v>
          </cell>
          <cell r="BA73">
            <v>837557.14000000013</v>
          </cell>
          <cell r="BB73">
            <v>837557.14</v>
          </cell>
          <cell r="BC73">
            <v>768862.5</v>
          </cell>
          <cell r="BD73">
            <v>68694.64</v>
          </cell>
          <cell r="BE73">
            <v>0</v>
          </cell>
          <cell r="BF73">
            <v>20826.560000000001</v>
          </cell>
          <cell r="BG73">
            <v>20826.560000000001</v>
          </cell>
          <cell r="BH73"/>
          <cell r="BI73"/>
          <cell r="BJ73">
            <v>0.99999999999999989</v>
          </cell>
          <cell r="BK73">
            <v>0</v>
          </cell>
          <cell r="BL73">
            <v>1.3096723705530167E-10</v>
          </cell>
          <cell r="BM73">
            <v>512442.86</v>
          </cell>
          <cell r="BN73">
            <v>512442.85999999987</v>
          </cell>
          <cell r="BO73" t="str">
            <v>DE ACUERDO AL OFICIO NUMERO IDE/062-C/CD/2021 QUE SE ANEXA A LA ESTIMACIÓN NO. 1 SE REALIZO UN DIFERIMIENTO AL CONTRATO</v>
          </cell>
          <cell r="BP73">
            <v>1</v>
          </cell>
          <cell r="BQ73"/>
          <cell r="BR73"/>
          <cell r="BS73"/>
          <cell r="BT73"/>
          <cell r="BU73"/>
          <cell r="BV73"/>
          <cell r="BW73"/>
          <cell r="BX73"/>
          <cell r="BY73"/>
          <cell r="BZ73"/>
          <cell r="CA73"/>
          <cell r="CB73"/>
          <cell r="CC73">
            <v>1</v>
          </cell>
          <cell r="CD73">
            <v>1</v>
          </cell>
          <cell r="CE73"/>
          <cell r="CF73"/>
          <cell r="CG73" t="str">
            <v>LOTE / M2</v>
          </cell>
          <cell r="CH73" t="str">
            <v>1 / 286</v>
          </cell>
          <cell r="CI73" t="str">
            <v>X</v>
          </cell>
          <cell r="CJ73"/>
          <cell r="CK73"/>
          <cell r="CL73" t="str">
            <v>YUC200401875207</v>
          </cell>
          <cell r="CM73" t="str">
            <v>TERMINADO</v>
          </cell>
          <cell r="CN73" t="str">
            <v>SOLICITA TERMINO</v>
          </cell>
        </row>
        <row r="74">
          <cell r="L74" t="str">
            <v>YUC200401875208</v>
          </cell>
          <cell r="M74" t="str">
            <v>LO-931037999-E260-2020</v>
          </cell>
          <cell r="N74" t="str">
            <v>LICITACION PÚBLICA</v>
          </cell>
          <cell r="O74" t="str">
            <v>TYGAR MEXICO S.A.DE C.V. TME0901299Y8</v>
          </cell>
          <cell r="P74"/>
          <cell r="Q74">
            <v>44168</v>
          </cell>
          <cell r="R74">
            <v>44268</v>
          </cell>
          <cell r="S74">
            <v>44389</v>
          </cell>
          <cell r="T74">
            <v>122</v>
          </cell>
          <cell r="U74"/>
          <cell r="V74"/>
          <cell r="W74">
            <v>1</v>
          </cell>
          <cell r="X74">
            <v>0.96</v>
          </cell>
          <cell r="Y74">
            <v>891314.01</v>
          </cell>
          <cell r="Z74">
            <v>0</v>
          </cell>
          <cell r="AA74">
            <v>891314.01</v>
          </cell>
          <cell r="AB74">
            <v>125395.88</v>
          </cell>
          <cell r="AC74">
            <v>801570.69000000006</v>
          </cell>
          <cell r="AD74" t="str">
            <v>7 FQ</v>
          </cell>
          <cell r="AE74">
            <v>765918.12</v>
          </cell>
          <cell r="AF74">
            <v>708911.91000000015</v>
          </cell>
          <cell r="AG74">
            <v>3301.38</v>
          </cell>
          <cell r="AH74" t="str">
            <v>N/A</v>
          </cell>
          <cell r="AI74">
            <v>712213.29000000015</v>
          </cell>
          <cell r="AJ74"/>
          <cell r="AK74"/>
          <cell r="AL74"/>
          <cell r="AM74"/>
          <cell r="AN74"/>
          <cell r="AO74"/>
          <cell r="AP74"/>
          <cell r="AQ74"/>
          <cell r="AR74"/>
          <cell r="AS74"/>
          <cell r="AT74"/>
          <cell r="AU74">
            <v>1350000</v>
          </cell>
          <cell r="AV74"/>
          <cell r="AW74"/>
          <cell r="AX74">
            <v>801570.68</v>
          </cell>
          <cell r="AY74">
            <v>891314.01</v>
          </cell>
          <cell r="AZ74">
            <v>801570.69000000006</v>
          </cell>
          <cell r="BA74">
            <v>801570.68</v>
          </cell>
          <cell r="BB74">
            <v>801570.68000000017</v>
          </cell>
          <cell r="BC74">
            <v>747865.85000000021</v>
          </cell>
          <cell r="BD74">
            <v>53704.829999999994</v>
          </cell>
          <cell r="BE74">
            <v>0</v>
          </cell>
          <cell r="BF74">
            <v>17826.28</v>
          </cell>
          <cell r="BG74">
            <v>17826.28</v>
          </cell>
          <cell r="BH74"/>
          <cell r="BI74"/>
          <cell r="BJ74">
            <v>0.99999998752449404</v>
          </cell>
          <cell r="BK74">
            <v>1.0000000009313226E-2</v>
          </cell>
          <cell r="BL74">
            <v>9.9999998565181158E-3</v>
          </cell>
          <cell r="BM74">
            <v>548429.31999999983</v>
          </cell>
          <cell r="BN74">
            <v>548429.30999999994</v>
          </cell>
          <cell r="BO74" t="str">
            <v>DE ACUERDO AL OFICIO NUMERO IDE/069-E/CD/2021 QUE SE ANEXA A LA ESTIMACIÓN NO. 1 SE REALIZO UN DIFERIMIENTO AL CONTRATO</v>
          </cell>
          <cell r="BP74">
            <v>1</v>
          </cell>
          <cell r="BQ74"/>
          <cell r="BR74"/>
          <cell r="BS74"/>
          <cell r="BT74"/>
          <cell r="BU74"/>
          <cell r="BV74"/>
          <cell r="BW74"/>
          <cell r="BX74"/>
          <cell r="BY74"/>
          <cell r="BZ74"/>
          <cell r="CA74"/>
          <cell r="CB74"/>
          <cell r="CC74">
            <v>1</v>
          </cell>
          <cell r="CD74"/>
          <cell r="CE74"/>
          <cell r="CF74"/>
          <cell r="CG74" t="str">
            <v>LOTE / M2</v>
          </cell>
          <cell r="CH74" t="str">
            <v>1 / 430</v>
          </cell>
          <cell r="CI74" t="str">
            <v>X</v>
          </cell>
          <cell r="CJ74"/>
          <cell r="CK74">
            <v>891314.01</v>
          </cell>
          <cell r="CL74" t="str">
            <v>YUC200401875208</v>
          </cell>
          <cell r="CM74" t="str">
            <v>TERMINADO</v>
          </cell>
          <cell r="CN74" t="str">
            <v>SOLICITA TERMINO</v>
          </cell>
        </row>
        <row r="75">
          <cell r="L75" t="str">
            <v>YUC200401875209</v>
          </cell>
          <cell r="M75" t="str">
            <v>LO-931037999-E261-2020</v>
          </cell>
          <cell r="N75" t="str">
            <v>Licitación Pública</v>
          </cell>
          <cell r="O75" t="str">
            <v>TYGAR MEXICO S.A.DE C.V. TME0901299Y8</v>
          </cell>
          <cell r="P75"/>
          <cell r="Q75">
            <v>44168</v>
          </cell>
          <cell r="R75">
            <v>44260</v>
          </cell>
          <cell r="S75">
            <v>44379</v>
          </cell>
          <cell r="T75">
            <v>120</v>
          </cell>
          <cell r="U75"/>
          <cell r="V75"/>
          <cell r="W75">
            <v>0.995</v>
          </cell>
          <cell r="X75">
            <v>1</v>
          </cell>
          <cell r="Y75">
            <v>762004.12</v>
          </cell>
          <cell r="Z75">
            <v>0</v>
          </cell>
          <cell r="AA75">
            <v>762004.12</v>
          </cell>
          <cell r="AB75">
            <v>105463.47100000014</v>
          </cell>
          <cell r="AC75">
            <v>687020.80899999978</v>
          </cell>
          <cell r="AD75" t="str">
            <v>7 FQ</v>
          </cell>
          <cell r="AE75">
            <v>656540.66899999999</v>
          </cell>
          <cell r="AF75">
            <v>608048.8899999999</v>
          </cell>
          <cell r="AG75">
            <v>2829.9199999999996</v>
          </cell>
          <cell r="AH75" t="str">
            <v>N/A</v>
          </cell>
          <cell r="AI75">
            <v>610878.80999999994</v>
          </cell>
          <cell r="AJ75"/>
          <cell r="AK75"/>
          <cell r="AL75"/>
          <cell r="AM75"/>
          <cell r="AN75"/>
          <cell r="AO75"/>
          <cell r="AP75"/>
          <cell r="AQ75"/>
          <cell r="AR75"/>
          <cell r="AS75"/>
          <cell r="AT75"/>
          <cell r="AU75">
            <v>1000000</v>
          </cell>
          <cell r="AV75"/>
          <cell r="AW75"/>
          <cell r="AX75">
            <v>687020.83000000007</v>
          </cell>
          <cell r="AY75">
            <v>762004.12</v>
          </cell>
          <cell r="AZ75">
            <v>687020.80899999978</v>
          </cell>
          <cell r="BA75">
            <v>687020.82899999991</v>
          </cell>
          <cell r="BB75">
            <v>687020.82999999984</v>
          </cell>
          <cell r="BC75">
            <v>641358.96999999986</v>
          </cell>
          <cell r="BD75">
            <v>45661.859999999993</v>
          </cell>
          <cell r="BE75">
            <v>0</v>
          </cell>
          <cell r="BF75">
            <v>15240.08</v>
          </cell>
          <cell r="BG75">
            <v>15240.08</v>
          </cell>
          <cell r="BH75"/>
          <cell r="BI75"/>
          <cell r="BJ75">
            <v>1.0000000305667598</v>
          </cell>
          <cell r="BK75">
            <v>-2.0000000135041773E-2</v>
          </cell>
          <cell r="BL75">
            <v>-2.100000007339986E-2</v>
          </cell>
          <cell r="BM75">
            <v>312979.17000000016</v>
          </cell>
          <cell r="BN75">
            <v>312979.19100000022</v>
          </cell>
          <cell r="BO75" t="str">
            <v>DE ACUERDO AL OFICIO NUMERO IDE/062-C/CD/2021 QUE SE ANEXA A LA ESTIMACIÓN NO. 1 SE REALIZO UN DIFERIMIENTO AL CONTRATO</v>
          </cell>
          <cell r="BP75">
            <v>1</v>
          </cell>
          <cell r="BQ75"/>
          <cell r="BR75"/>
          <cell r="BS75"/>
          <cell r="BT75"/>
          <cell r="BU75"/>
          <cell r="BV75"/>
          <cell r="BW75"/>
          <cell r="BX75"/>
          <cell r="BY75"/>
          <cell r="BZ75"/>
          <cell r="CA75"/>
          <cell r="CB75"/>
          <cell r="CC75">
            <v>1</v>
          </cell>
          <cell r="CD75"/>
          <cell r="CE75"/>
          <cell r="CF75"/>
          <cell r="CG75" t="str">
            <v>M2</v>
          </cell>
          <cell r="CH75">
            <v>356</v>
          </cell>
          <cell r="CI75" t="str">
            <v>X</v>
          </cell>
          <cell r="CJ75"/>
          <cell r="CK75">
            <v>762004.12</v>
          </cell>
          <cell r="CL75" t="str">
            <v>YUC200401875209</v>
          </cell>
          <cell r="CM75" t="str">
            <v>TERMINADO</v>
          </cell>
          <cell r="CN75" t="str">
            <v>SOLICITA TERMINO</v>
          </cell>
        </row>
        <row r="76">
          <cell r="L76" t="str">
            <v>YUC200401875210</v>
          </cell>
          <cell r="M76" t="str">
            <v>LO-931037999-E262-2020</v>
          </cell>
          <cell r="N76" t="str">
            <v>Licitación Pública</v>
          </cell>
          <cell r="O76" t="str">
            <v>TYGAR MEXICO S.A.DE C.V. TME0901299Y8</v>
          </cell>
          <cell r="P76"/>
          <cell r="Q76">
            <v>44168</v>
          </cell>
          <cell r="R76">
            <v>44169</v>
          </cell>
          <cell r="S76">
            <v>44288</v>
          </cell>
          <cell r="T76">
            <v>120</v>
          </cell>
          <cell r="U76"/>
          <cell r="V76"/>
          <cell r="W76">
            <v>1</v>
          </cell>
          <cell r="X76">
            <v>0.95</v>
          </cell>
          <cell r="Y76">
            <v>1329485.57</v>
          </cell>
          <cell r="Z76">
            <v>0</v>
          </cell>
          <cell r="AA76">
            <v>1329485.57</v>
          </cell>
          <cell r="AB76">
            <v>359648.85</v>
          </cell>
          <cell r="AC76">
            <v>1021759.7800000001</v>
          </cell>
          <cell r="AD76">
            <v>3</v>
          </cell>
          <cell r="AE76">
            <v>969836.7331999999</v>
          </cell>
          <cell r="AF76">
            <v>965656.4</v>
          </cell>
          <cell r="AG76">
            <v>4180.3300000000008</v>
          </cell>
          <cell r="AH76" t="str">
            <v>N/A</v>
          </cell>
          <cell r="AI76">
            <v>969836.73</v>
          </cell>
          <cell r="AJ76"/>
          <cell r="AK76"/>
          <cell r="AL76"/>
          <cell r="AM76"/>
          <cell r="AN76"/>
          <cell r="AO76"/>
          <cell r="AP76"/>
          <cell r="AQ76"/>
          <cell r="AR76"/>
          <cell r="AS76"/>
          <cell r="AT76"/>
          <cell r="AU76">
            <v>1350000</v>
          </cell>
          <cell r="AV76"/>
          <cell r="AW76"/>
          <cell r="AX76">
            <v>1021759.81</v>
          </cell>
          <cell r="AY76">
            <v>1329485.57</v>
          </cell>
          <cell r="AZ76">
            <v>1021759.7800000001</v>
          </cell>
          <cell r="BA76">
            <v>1021759.8132</v>
          </cell>
          <cell r="BB76">
            <v>1021759.81</v>
          </cell>
          <cell r="BC76">
            <v>1021759.81</v>
          </cell>
          <cell r="BD76">
            <v>0</v>
          </cell>
          <cell r="BE76">
            <v>0</v>
          </cell>
          <cell r="BF76">
            <v>25961.54</v>
          </cell>
          <cell r="BG76">
            <v>25961.54</v>
          </cell>
          <cell r="BH76"/>
          <cell r="BI76"/>
          <cell r="BJ76">
            <v>1.0000000293611087</v>
          </cell>
          <cell r="BK76">
            <v>-3.3199999830685556E-2</v>
          </cell>
          <cell r="BL76">
            <v>-2.9999999911524355E-2</v>
          </cell>
          <cell r="BM76">
            <v>328240.18999999994</v>
          </cell>
          <cell r="BN76">
            <v>328240.21999999986</v>
          </cell>
          <cell r="BO76"/>
          <cell r="BP76">
            <v>1</v>
          </cell>
          <cell r="BQ76"/>
          <cell r="BR76"/>
          <cell r="BS76"/>
          <cell r="BT76"/>
          <cell r="BU76"/>
          <cell r="BV76"/>
          <cell r="BW76"/>
          <cell r="BX76"/>
          <cell r="BY76"/>
          <cell r="BZ76"/>
          <cell r="CA76"/>
          <cell r="CB76"/>
          <cell r="CC76">
            <v>1</v>
          </cell>
          <cell r="CD76">
            <v>1</v>
          </cell>
          <cell r="CE76"/>
          <cell r="CF76"/>
          <cell r="CG76" t="str">
            <v>LOTE / M2</v>
          </cell>
          <cell r="CH76" t="str">
            <v>1 / 328</v>
          </cell>
          <cell r="CI76"/>
          <cell r="CJ76"/>
          <cell r="CK76">
            <v>1329485.57</v>
          </cell>
          <cell r="CL76" t="str">
            <v>YUC200401875210</v>
          </cell>
          <cell r="CM76" t="str">
            <v>TERMINADO</v>
          </cell>
          <cell r="CN76" t="str">
            <v>SOLICITA TERMINO</v>
          </cell>
        </row>
        <row r="77">
          <cell r="L77" t="str">
            <v>YUC200401875772</v>
          </cell>
          <cell r="M77" t="str">
            <v>IO-931037999-E332-2020</v>
          </cell>
          <cell r="N77" t="str">
            <v>I3P</v>
          </cell>
          <cell r="O77" t="str">
            <v>RAUL HUMBERTO CARRILLO VERA CAVR710719V16</v>
          </cell>
          <cell r="P77"/>
          <cell r="Q77">
            <v>44180</v>
          </cell>
          <cell r="R77">
            <v>44207</v>
          </cell>
          <cell r="S77">
            <v>44300</v>
          </cell>
          <cell r="T77">
            <v>150</v>
          </cell>
          <cell r="U77">
            <v>44356</v>
          </cell>
          <cell r="V77"/>
          <cell r="W77">
            <v>1</v>
          </cell>
          <cell r="X77">
            <v>1</v>
          </cell>
          <cell r="Y77">
            <v>1257120.0023999999</v>
          </cell>
          <cell r="Z77">
            <v>38878.25</v>
          </cell>
          <cell r="AA77">
            <v>1295998.2523999999</v>
          </cell>
          <cell r="AB77">
            <v>0</v>
          </cell>
          <cell r="AC77">
            <v>1347838.1923999998</v>
          </cell>
          <cell r="AD77" t="str">
            <v>6 FQ</v>
          </cell>
          <cell r="AE77">
            <v>1295998.23</v>
          </cell>
          <cell r="AF77">
            <v>1290412.04</v>
          </cell>
          <cell r="AG77">
            <v>5586.19</v>
          </cell>
          <cell r="AH77" t="str">
            <v>N/A</v>
          </cell>
          <cell r="AI77">
            <v>1295998.23</v>
          </cell>
          <cell r="AJ77"/>
          <cell r="AK77"/>
          <cell r="AL77"/>
          <cell r="AM77"/>
          <cell r="AN77"/>
          <cell r="AO77"/>
          <cell r="AP77"/>
          <cell r="AQ77"/>
          <cell r="AR77"/>
          <cell r="AS77"/>
          <cell r="AT77"/>
          <cell r="AU77">
            <v>1350000</v>
          </cell>
          <cell r="AV77"/>
          <cell r="AW77"/>
          <cell r="AX77">
            <v>1346283.03</v>
          </cell>
          <cell r="AY77">
            <v>1295998.2523999999</v>
          </cell>
          <cell r="AZ77">
            <v>1347838.1923999998</v>
          </cell>
          <cell r="BA77">
            <v>1346283.0299999998</v>
          </cell>
          <cell r="BB77">
            <v>1346283.0299999998</v>
          </cell>
          <cell r="BC77">
            <v>1346283.0299999998</v>
          </cell>
          <cell r="BD77">
            <v>0</v>
          </cell>
          <cell r="BE77">
            <v>0</v>
          </cell>
          <cell r="BF77">
            <v>25142.400000000001</v>
          </cell>
          <cell r="BG77">
            <v>25142.400000000001</v>
          </cell>
          <cell r="BH77"/>
          <cell r="BI77"/>
          <cell r="BJ77">
            <v>0.99884618019524218</v>
          </cell>
          <cell r="BK77">
            <v>1555.1624000000302</v>
          </cell>
          <cell r="BL77">
            <v>1555.1624000000302</v>
          </cell>
          <cell r="BM77">
            <v>3716.9700000002049</v>
          </cell>
          <cell r="BN77">
            <v>2161.8076000001747</v>
          </cell>
          <cell r="BO77"/>
          <cell r="BP77">
            <v>1</v>
          </cell>
          <cell r="BQ77"/>
          <cell r="BR77"/>
          <cell r="BS77"/>
          <cell r="BT77"/>
          <cell r="BU77"/>
          <cell r="BV77"/>
          <cell r="BW77"/>
          <cell r="BX77"/>
          <cell r="BY77"/>
          <cell r="BZ77"/>
          <cell r="CA77"/>
          <cell r="CB77"/>
          <cell r="CC77">
            <v>1</v>
          </cell>
          <cell r="CD77">
            <v>1</v>
          </cell>
          <cell r="CE77"/>
          <cell r="CF77"/>
          <cell r="CG77" t="str">
            <v>LOTE / M2</v>
          </cell>
          <cell r="CH77" t="str">
            <v>1 / 360</v>
          </cell>
          <cell r="CI77" t="str">
            <v>X</v>
          </cell>
          <cell r="CJ77"/>
          <cell r="CK77">
            <v>1295998.2523999999</v>
          </cell>
          <cell r="CL77" t="str">
            <v>YUC200401875772</v>
          </cell>
          <cell r="CM77" t="str">
            <v>EN EJECUCIÓN</v>
          </cell>
          <cell r="CN77" t="str">
            <v>SOLICITA VALIDACIÓN 4TO TRIM 2023</v>
          </cell>
        </row>
        <row r="78">
          <cell r="L78" t="str">
            <v>YUC200401879636</v>
          </cell>
          <cell r="M78" t="str">
            <v>IO-931037999-E365-2020</v>
          </cell>
          <cell r="N78" t="str">
            <v>I3P</v>
          </cell>
          <cell r="O78" t="str">
            <v>CONSTRUCTORA SINJO S.A. DE C.V. CSI130521FU1</v>
          </cell>
          <cell r="P78"/>
          <cell r="Q78">
            <v>44194</v>
          </cell>
          <cell r="R78">
            <v>44267</v>
          </cell>
          <cell r="S78">
            <v>44386</v>
          </cell>
          <cell r="T78">
            <v>120</v>
          </cell>
          <cell r="U78"/>
          <cell r="V78"/>
          <cell r="W78">
            <v>1</v>
          </cell>
          <cell r="X78">
            <v>1</v>
          </cell>
          <cell r="Y78">
            <v>1282953.8403999999</v>
          </cell>
          <cell r="Z78">
            <v>0</v>
          </cell>
          <cell r="AA78">
            <v>1282953.8403999999</v>
          </cell>
          <cell r="AB78">
            <v>74608.400399999693</v>
          </cell>
          <cell r="AC78">
            <v>1259663.6000000003</v>
          </cell>
          <cell r="AD78">
            <v>9</v>
          </cell>
          <cell r="AE78">
            <v>1208345.4300000002</v>
          </cell>
          <cell r="AF78">
            <v>1203137.0400000003</v>
          </cell>
          <cell r="AG78">
            <v>5208.3900000000003</v>
          </cell>
          <cell r="AH78" t="str">
            <v>N/A</v>
          </cell>
          <cell r="AI78">
            <v>1208345.4300000002</v>
          </cell>
          <cell r="AJ78"/>
          <cell r="AK78"/>
          <cell r="AL78"/>
          <cell r="AM78"/>
          <cell r="AN78"/>
          <cell r="AO78"/>
          <cell r="AP78"/>
          <cell r="AQ78"/>
          <cell r="AR78"/>
          <cell r="AS78"/>
          <cell r="AT78"/>
          <cell r="AU78">
            <v>1350000</v>
          </cell>
          <cell r="AV78"/>
          <cell r="AW78"/>
          <cell r="AX78">
            <v>1259663.5900000001</v>
          </cell>
          <cell r="AY78">
            <v>1282953.8403999999</v>
          </cell>
          <cell r="AZ78">
            <v>1259663.6000000003</v>
          </cell>
          <cell r="BA78">
            <v>1259663.5900000003</v>
          </cell>
          <cell r="BB78">
            <v>1259663.5900000003</v>
          </cell>
          <cell r="BC78">
            <v>1259663.5900000003</v>
          </cell>
          <cell r="BD78">
            <v>0</v>
          </cell>
          <cell r="BE78">
            <v>0</v>
          </cell>
          <cell r="BF78">
            <v>25659.08</v>
          </cell>
          <cell r="BG78">
            <v>25659.08</v>
          </cell>
          <cell r="BH78"/>
          <cell r="BI78"/>
          <cell r="BJ78">
            <v>0.99999999206137258</v>
          </cell>
          <cell r="BK78">
            <v>1.0000000009313226E-2</v>
          </cell>
          <cell r="BL78">
            <v>1.0000000009313226E-2</v>
          </cell>
          <cell r="BM78">
            <v>90336.409999999683</v>
          </cell>
          <cell r="BN78">
            <v>90336.399999999674</v>
          </cell>
          <cell r="BO78" t="str">
            <v>DE ACUERDO AL OFICIO NUMERO IDE/071/CD/2021 QUE SE ANEXA A LA ESTIMACIÓN NO. 7 SE REALIZO UN DIFERIMIENTO AL CONTRATO</v>
          </cell>
          <cell r="BP78">
            <v>1</v>
          </cell>
          <cell r="BQ78"/>
          <cell r="BR78"/>
          <cell r="BS78"/>
          <cell r="BT78"/>
          <cell r="BU78"/>
          <cell r="BV78"/>
          <cell r="BW78"/>
          <cell r="BX78"/>
          <cell r="BY78"/>
          <cell r="BZ78"/>
          <cell r="CA78"/>
          <cell r="CB78"/>
          <cell r="CC78">
            <v>1</v>
          </cell>
          <cell r="CD78">
            <v>1</v>
          </cell>
          <cell r="CE78"/>
          <cell r="CF78"/>
          <cell r="CG78" t="str">
            <v>LOTE / M2</v>
          </cell>
          <cell r="CH78" t="str">
            <v>1 / 356.50</v>
          </cell>
          <cell r="CI78"/>
          <cell r="CJ78"/>
          <cell r="CK78">
            <v>1282953.8403999999</v>
          </cell>
          <cell r="CL78" t="str">
            <v>YUC200401879636</v>
          </cell>
          <cell r="CM78" t="str">
            <v>TERMINADO</v>
          </cell>
          <cell r="CN78" t="str">
            <v>SOLICITA TERMINO 3ER TRIM 2022</v>
          </cell>
        </row>
        <row r="79">
          <cell r="L79" t="str">
            <v>YUC210101887755</v>
          </cell>
          <cell r="M79" t="str">
            <v>MOBILIARIO Y EQUIPO</v>
          </cell>
          <cell r="N79"/>
          <cell r="O79"/>
          <cell r="P79"/>
          <cell r="Q79"/>
          <cell r="R79"/>
          <cell r="S79"/>
          <cell r="T79"/>
          <cell r="U79"/>
          <cell r="V79"/>
          <cell r="W79"/>
          <cell r="X79"/>
          <cell r="Y79"/>
          <cell r="Z79"/>
          <cell r="AA79" t="str">
            <v>0</v>
          </cell>
          <cell r="AB79"/>
          <cell r="AC79"/>
          <cell r="AD79"/>
          <cell r="AE79"/>
          <cell r="AF79"/>
          <cell r="AG79"/>
          <cell r="AH79"/>
          <cell r="AI79">
            <v>0</v>
          </cell>
          <cell r="AJ79" t="str">
            <v>LA-931037999-E19-2020</v>
          </cell>
          <cell r="AK79" t="str">
            <v>Licitación Pública</v>
          </cell>
          <cell r="AL79" t="str">
            <v>NEXT CLOUD S.A. DE C.V. NCL140610PQ7</v>
          </cell>
          <cell r="AM79">
            <v>44202</v>
          </cell>
          <cell r="AN79">
            <v>44202</v>
          </cell>
          <cell r="AO79">
            <v>44246</v>
          </cell>
          <cell r="AP79">
            <v>3992848.6199999996</v>
          </cell>
          <cell r="AQ79">
            <v>3839277.52</v>
          </cell>
          <cell r="AR79">
            <v>3839277.52</v>
          </cell>
          <cell r="AS79"/>
          <cell r="AT79"/>
          <cell r="AU79">
            <v>4000000</v>
          </cell>
          <cell r="AV79">
            <v>2018</v>
          </cell>
          <cell r="AW79"/>
          <cell r="AX79">
            <v>3992848.6199999996</v>
          </cell>
          <cell r="AY79">
            <v>3992848.6199999996</v>
          </cell>
          <cell r="AZ79">
            <v>3992848.6199999996</v>
          </cell>
          <cell r="BA79">
            <v>3992848.6199999996</v>
          </cell>
          <cell r="BB79">
            <v>3992848.6199999996</v>
          </cell>
          <cell r="BC79">
            <v>3992848.6199999996</v>
          </cell>
          <cell r="BD79">
            <v>0</v>
          </cell>
          <cell r="BE79">
            <v>0</v>
          </cell>
          <cell r="BF79">
            <v>76785.55</v>
          </cell>
          <cell r="BG79">
            <v>76785.55</v>
          </cell>
          <cell r="BH79"/>
          <cell r="BI79"/>
          <cell r="BJ79">
            <v>1</v>
          </cell>
          <cell r="BK79"/>
          <cell r="BL79">
            <v>0</v>
          </cell>
          <cell r="BM79">
            <v>7151.3800000003539</v>
          </cell>
          <cell r="BN79">
            <v>7151.3800000003539</v>
          </cell>
          <cell r="BO79"/>
          <cell r="BP79"/>
          <cell r="BQ79"/>
          <cell r="BR79"/>
          <cell r="BS79"/>
          <cell r="BT79"/>
          <cell r="BU79"/>
          <cell r="BV79"/>
          <cell r="BW79"/>
          <cell r="BX79"/>
          <cell r="BY79"/>
          <cell r="BZ79"/>
          <cell r="CA79"/>
          <cell r="CB79"/>
          <cell r="CC79"/>
          <cell r="CD79"/>
          <cell r="CE79"/>
          <cell r="CF79"/>
          <cell r="CG79" t="str">
            <v xml:space="preserve">LOTE </v>
          </cell>
          <cell r="CH79">
            <v>1</v>
          </cell>
          <cell r="CI79"/>
          <cell r="CJ79"/>
          <cell r="CK79"/>
          <cell r="CL79" t="str">
            <v>YUC210101887755</v>
          </cell>
          <cell r="CM79" t="str">
            <v>TERMINADO</v>
          </cell>
          <cell r="CN79" t="str">
            <v>TERMINADO</v>
          </cell>
        </row>
        <row r="80">
          <cell r="L80" t="str">
            <v>YUC210101887785</v>
          </cell>
          <cell r="M80" t="str">
            <v>MOBILIARIO Y EQUIPO</v>
          </cell>
          <cell r="N80"/>
          <cell r="O80"/>
          <cell r="P80"/>
          <cell r="Q80"/>
          <cell r="R80"/>
          <cell r="S80"/>
          <cell r="T80"/>
          <cell r="U80"/>
          <cell r="V80"/>
          <cell r="W80"/>
          <cell r="X80"/>
          <cell r="Y80"/>
          <cell r="Z80"/>
          <cell r="AA80" t="str">
            <v>0</v>
          </cell>
          <cell r="AB80"/>
          <cell r="AC80"/>
          <cell r="AD80"/>
          <cell r="AE80"/>
          <cell r="AF80"/>
          <cell r="AG80"/>
          <cell r="AH80"/>
          <cell r="AI80">
            <v>0</v>
          </cell>
          <cell r="AJ80" t="str">
            <v>LA-931037999-E20-2020</v>
          </cell>
          <cell r="AK80" t="str">
            <v>Licitación Pública</v>
          </cell>
          <cell r="AL80" t="str">
            <v>NEXT CLOUD S.A. DE C.V. NCL140610PQ7</v>
          </cell>
          <cell r="AM80">
            <v>44202</v>
          </cell>
          <cell r="AN80">
            <v>44202</v>
          </cell>
          <cell r="AO80">
            <v>44246</v>
          </cell>
          <cell r="AP80">
            <v>3993203.1</v>
          </cell>
          <cell r="AQ80">
            <v>3839618.36</v>
          </cell>
          <cell r="AR80">
            <v>3839618.36</v>
          </cell>
          <cell r="AS80"/>
          <cell r="AT80"/>
          <cell r="AU80">
            <v>4000000</v>
          </cell>
          <cell r="AV80">
            <v>2018</v>
          </cell>
          <cell r="AW80"/>
          <cell r="AX80">
            <v>3993203.1</v>
          </cell>
          <cell r="AY80">
            <v>3993203.1</v>
          </cell>
          <cell r="AZ80">
            <v>3993203.1</v>
          </cell>
          <cell r="BA80">
            <v>3993203.1</v>
          </cell>
          <cell r="BB80">
            <v>3993203.1</v>
          </cell>
          <cell r="BC80">
            <v>3993203.1</v>
          </cell>
          <cell r="BD80">
            <v>0</v>
          </cell>
          <cell r="BE80">
            <v>0</v>
          </cell>
          <cell r="BF80">
            <v>76792.37</v>
          </cell>
          <cell r="BG80">
            <v>76792.37</v>
          </cell>
          <cell r="BH80"/>
          <cell r="BI80"/>
          <cell r="BJ80">
            <v>1</v>
          </cell>
          <cell r="BK80"/>
          <cell r="BL80">
            <v>0</v>
          </cell>
          <cell r="BM80">
            <v>6796.8999999999069</v>
          </cell>
          <cell r="BN80">
            <v>6796.8999999999069</v>
          </cell>
          <cell r="BO80"/>
          <cell r="BP80"/>
          <cell r="BQ80"/>
          <cell r="BR80"/>
          <cell r="BS80"/>
          <cell r="BT80"/>
          <cell r="BU80"/>
          <cell r="BV80"/>
          <cell r="BW80"/>
          <cell r="BX80"/>
          <cell r="BY80"/>
          <cell r="BZ80"/>
          <cell r="CA80"/>
          <cell r="CB80"/>
          <cell r="CC80"/>
          <cell r="CD80"/>
          <cell r="CE80"/>
          <cell r="CF80"/>
          <cell r="CG80" t="str">
            <v>LOTE</v>
          </cell>
          <cell r="CH80">
            <v>1</v>
          </cell>
          <cell r="CI80"/>
          <cell r="CJ80"/>
          <cell r="CK80"/>
          <cell r="CL80" t="str">
            <v>YUC210101887785</v>
          </cell>
          <cell r="CM80" t="str">
            <v>TERMINADO</v>
          </cell>
          <cell r="CN80" t="str">
            <v>TERMINADO</v>
          </cell>
        </row>
        <row r="81">
          <cell r="L81" t="str">
            <v>YUC210101887120</v>
          </cell>
          <cell r="M81" t="str">
            <v>LO-931037999-E385-2020</v>
          </cell>
          <cell r="N81" t="str">
            <v>Licitación Pública</v>
          </cell>
          <cell r="O81" t="str">
            <v>CONSTRUCCIÓN E INSTALACIONES DEL SURESTE , S.A. DE C.V.  CIS060807NP6</v>
          </cell>
          <cell r="P81"/>
          <cell r="Q81">
            <v>44214</v>
          </cell>
          <cell r="R81">
            <v>44267</v>
          </cell>
          <cell r="S81">
            <v>44305</v>
          </cell>
          <cell r="T81">
            <v>113</v>
          </cell>
          <cell r="U81">
            <v>44379</v>
          </cell>
          <cell r="V81"/>
          <cell r="W81">
            <v>1</v>
          </cell>
          <cell r="X81">
            <v>1</v>
          </cell>
          <cell r="Y81">
            <v>1228570.848</v>
          </cell>
          <cell r="Z81">
            <v>259428.95</v>
          </cell>
          <cell r="AA81">
            <v>1487999.798</v>
          </cell>
          <cell r="AB81">
            <v>0.02</v>
          </cell>
          <cell r="AC81">
            <v>1547519.7579999999</v>
          </cell>
          <cell r="AD81">
            <v>9</v>
          </cell>
          <cell r="AE81">
            <v>1487999.7900000003</v>
          </cell>
          <cell r="AF81">
            <v>1481268.2600000002</v>
          </cell>
          <cell r="AG81">
            <v>6413.8</v>
          </cell>
          <cell r="AH81" t="str">
            <v>N/A</v>
          </cell>
          <cell r="AI81">
            <v>1487682.0600000003</v>
          </cell>
          <cell r="AJ81"/>
          <cell r="AK81"/>
          <cell r="AL81"/>
          <cell r="AM81"/>
          <cell r="AN81"/>
          <cell r="AO81"/>
          <cell r="AP81"/>
          <cell r="AQ81"/>
          <cell r="AR81"/>
          <cell r="AS81"/>
          <cell r="AT81"/>
          <cell r="AU81">
            <v>1550000</v>
          </cell>
          <cell r="AV81"/>
          <cell r="AW81"/>
          <cell r="AX81">
            <v>1537142.6199999999</v>
          </cell>
          <cell r="AY81">
            <v>1487999.798</v>
          </cell>
          <cell r="AZ81">
            <v>1547519.7579999999</v>
          </cell>
          <cell r="BA81">
            <v>1537142.6300000001</v>
          </cell>
          <cell r="BB81">
            <v>1536824.9000000001</v>
          </cell>
          <cell r="BC81">
            <v>1536824.9000000001</v>
          </cell>
          <cell r="BD81">
            <v>0</v>
          </cell>
          <cell r="BE81">
            <v>317.73</v>
          </cell>
          <cell r="BF81">
            <v>24571.42</v>
          </cell>
          <cell r="BG81">
            <v>24571.42</v>
          </cell>
          <cell r="BH81"/>
          <cell r="BI81"/>
          <cell r="BJ81">
            <v>0.9930890329866795</v>
          </cell>
          <cell r="BK81">
            <v>10377.127999999793</v>
          </cell>
          <cell r="BL81">
            <v>10694.857999999775</v>
          </cell>
          <cell r="BM81">
            <v>13175.09999999986</v>
          </cell>
          <cell r="BN81">
            <v>2480.2420000000857</v>
          </cell>
          <cell r="BO81"/>
          <cell r="BP81">
            <v>1</v>
          </cell>
          <cell r="BQ81"/>
          <cell r="BR81"/>
          <cell r="BS81"/>
          <cell r="BT81"/>
          <cell r="BU81"/>
          <cell r="BV81"/>
          <cell r="BW81"/>
          <cell r="BX81"/>
          <cell r="BY81"/>
          <cell r="BZ81"/>
          <cell r="CA81"/>
          <cell r="CB81"/>
          <cell r="CC81">
            <v>1</v>
          </cell>
          <cell r="CD81"/>
          <cell r="CE81"/>
          <cell r="CF81"/>
          <cell r="CG81" t="str">
            <v>M2</v>
          </cell>
          <cell r="CH81">
            <v>550</v>
          </cell>
          <cell r="CI81" t="str">
            <v>X</v>
          </cell>
          <cell r="CJ81"/>
          <cell r="CK81">
            <v>1487999.798</v>
          </cell>
          <cell r="CL81" t="str">
            <v>YUC210101887120</v>
          </cell>
          <cell r="CM81" t="str">
            <v>EN EJECUCIÓN</v>
          </cell>
          <cell r="CN81" t="str">
            <v>SOLICITA VALIDACIÓN 4TO TRIM 2023</v>
          </cell>
        </row>
        <row r="82">
          <cell r="L82" t="str">
            <v>YUC210101887126</v>
          </cell>
          <cell r="M82" t="str">
            <v>LO-931037999-E387-2020</v>
          </cell>
          <cell r="N82" t="str">
            <v>Licitación Pública</v>
          </cell>
          <cell r="O82" t="str">
            <v>SRI CONTRUCCIONES, S.A. DE C.V.  SCO181123HS2</v>
          </cell>
          <cell r="P82"/>
          <cell r="Q82">
            <v>44214</v>
          </cell>
          <cell r="R82">
            <v>44215</v>
          </cell>
          <cell r="S82">
            <v>44305</v>
          </cell>
          <cell r="T82">
            <v>91</v>
          </cell>
          <cell r="U82"/>
          <cell r="V82">
            <v>44469</v>
          </cell>
          <cell r="W82">
            <v>1</v>
          </cell>
          <cell r="X82">
            <v>1</v>
          </cell>
          <cell r="Y82">
            <v>519737.03719999996</v>
          </cell>
          <cell r="Z82">
            <v>0</v>
          </cell>
          <cell r="AA82">
            <v>519737.03719999996</v>
          </cell>
          <cell r="AB82">
            <v>141812.84719999996</v>
          </cell>
          <cell r="AC82">
            <v>398713.67</v>
          </cell>
          <cell r="AD82" t="str">
            <v>5 FQ</v>
          </cell>
          <cell r="AE82">
            <v>377924.2</v>
          </cell>
          <cell r="AF82">
            <v>319491.14</v>
          </cell>
          <cell r="AG82">
            <v>1628.98</v>
          </cell>
          <cell r="AH82" t="str">
            <v>N/A</v>
          </cell>
          <cell r="AI82">
            <v>321120.12</v>
          </cell>
          <cell r="AJ82"/>
          <cell r="AK82"/>
          <cell r="AL82"/>
          <cell r="AM82"/>
          <cell r="AN82"/>
          <cell r="AO82"/>
          <cell r="AP82"/>
          <cell r="AQ82"/>
          <cell r="AR82"/>
          <cell r="AS82"/>
          <cell r="AT82"/>
          <cell r="AU82">
            <v>1000000</v>
          </cell>
          <cell r="AV82"/>
          <cell r="AW82"/>
          <cell r="AX82">
            <v>398713.68</v>
          </cell>
          <cell r="AY82">
            <v>519737.03719999996</v>
          </cell>
          <cell r="AZ82">
            <v>398713.67</v>
          </cell>
          <cell r="BA82">
            <v>398713.68</v>
          </cell>
          <cell r="BB82">
            <v>398713.68</v>
          </cell>
          <cell r="BC82">
            <v>341909.6</v>
          </cell>
          <cell r="BD82">
            <v>56804.08</v>
          </cell>
          <cell r="BE82">
            <v>0</v>
          </cell>
          <cell r="BF82">
            <v>10394.74</v>
          </cell>
          <cell r="BG82">
            <v>10394.74</v>
          </cell>
          <cell r="BH82"/>
          <cell r="BI82"/>
          <cell r="BJ82">
            <v>1.0000000250806551</v>
          </cell>
          <cell r="BK82">
            <v>-1.0000000009313226E-2</v>
          </cell>
          <cell r="BL82">
            <v>-9.9999999947613105E-3</v>
          </cell>
          <cell r="BM82">
            <v>601286.32000000007</v>
          </cell>
          <cell r="BN82">
            <v>601286.33000000007</v>
          </cell>
          <cell r="BO82"/>
          <cell r="BP82">
            <v>1</v>
          </cell>
          <cell r="BQ82"/>
          <cell r="BR82"/>
          <cell r="BS82"/>
          <cell r="BT82"/>
          <cell r="BU82"/>
          <cell r="BV82"/>
          <cell r="BW82"/>
          <cell r="BX82"/>
          <cell r="BY82"/>
          <cell r="BZ82"/>
          <cell r="CA82"/>
          <cell r="CB82"/>
          <cell r="CC82">
            <v>1</v>
          </cell>
          <cell r="CD82">
            <v>1</v>
          </cell>
          <cell r="CE82"/>
          <cell r="CF82"/>
          <cell r="CG82" t="str">
            <v>LOTE / M2</v>
          </cell>
          <cell r="CH82" t="str">
            <v>1 / 186</v>
          </cell>
          <cell r="CI82"/>
          <cell r="CJ82"/>
          <cell r="CK82">
            <v>519737.03719999996</v>
          </cell>
          <cell r="CL82" t="str">
            <v>YUC210101887126</v>
          </cell>
          <cell r="CM82" t="str">
            <v>TERMINADO</v>
          </cell>
          <cell r="CN82" t="str">
            <v>SOLICITA TERMINO 3ER TRIM 2022</v>
          </cell>
        </row>
        <row r="83">
          <cell r="L83" t="str">
            <v>YUC210101887135</v>
          </cell>
          <cell r="M83" t="str">
            <v>LO-931037999-E388-2020</v>
          </cell>
          <cell r="N83" t="str">
            <v>Licitación Pública</v>
          </cell>
          <cell r="O83" t="str">
            <v>MH EMPRESARIAL DE LA PENÍNSULA, S.A. DE C.V.          MEP180921D54</v>
          </cell>
          <cell r="P83"/>
          <cell r="Q83">
            <v>44214</v>
          </cell>
          <cell r="R83">
            <v>44260</v>
          </cell>
          <cell r="S83">
            <v>44379</v>
          </cell>
          <cell r="T83">
            <v>120</v>
          </cell>
          <cell r="U83"/>
          <cell r="V83">
            <v>44334</v>
          </cell>
          <cell r="W83">
            <v>1</v>
          </cell>
          <cell r="X83">
            <v>1</v>
          </cell>
          <cell r="Y83">
            <v>1429717.1099999999</v>
          </cell>
          <cell r="Z83">
            <v>0</v>
          </cell>
          <cell r="AA83">
            <v>1429717.1099999999</v>
          </cell>
          <cell r="AB83">
            <v>9.9999999802093953E-3</v>
          </cell>
          <cell r="AC83">
            <v>1486905.78</v>
          </cell>
          <cell r="AD83">
            <v>5</v>
          </cell>
          <cell r="AE83">
            <v>1429717.09</v>
          </cell>
          <cell r="AF83">
            <v>1423554.51</v>
          </cell>
          <cell r="AG83">
            <v>6162.58</v>
          </cell>
          <cell r="AH83" t="str">
            <v>N/A</v>
          </cell>
          <cell r="AI83">
            <v>1429717.09</v>
          </cell>
          <cell r="AJ83"/>
          <cell r="AK83"/>
          <cell r="AL83"/>
          <cell r="AM83"/>
          <cell r="AN83"/>
          <cell r="AO83"/>
          <cell r="AP83"/>
          <cell r="AQ83"/>
          <cell r="AR83"/>
          <cell r="AS83"/>
          <cell r="AT83"/>
          <cell r="AU83">
            <v>1550000</v>
          </cell>
          <cell r="AV83"/>
          <cell r="AW83"/>
          <cell r="AX83">
            <v>1486905.7700000003</v>
          </cell>
          <cell r="AY83">
            <v>1429717.1099999999</v>
          </cell>
          <cell r="AZ83">
            <v>1486905.78</v>
          </cell>
          <cell r="BA83">
            <v>1486905.7700000003</v>
          </cell>
          <cell r="BB83">
            <v>1486905.7700000003</v>
          </cell>
          <cell r="BC83">
            <v>1486905.7700000003</v>
          </cell>
          <cell r="BD83">
            <v>0</v>
          </cell>
          <cell r="BE83">
            <v>0</v>
          </cell>
          <cell r="BF83">
            <v>28594.34</v>
          </cell>
          <cell r="BG83">
            <v>28594.34</v>
          </cell>
          <cell r="BH83"/>
          <cell r="BI83"/>
          <cell r="BJ83">
            <v>0.99999999327462441</v>
          </cell>
          <cell r="BK83">
            <v>9.9999997764825821E-3</v>
          </cell>
          <cell r="BL83">
            <v>9.9999997764825821E-3</v>
          </cell>
          <cell r="BM83">
            <v>63094.229999999749</v>
          </cell>
          <cell r="BN83">
            <v>63094.219999999972</v>
          </cell>
          <cell r="BO83"/>
          <cell r="BP83">
            <v>1</v>
          </cell>
          <cell r="BQ83"/>
          <cell r="BR83"/>
          <cell r="BS83"/>
          <cell r="BT83"/>
          <cell r="BU83"/>
          <cell r="BV83"/>
          <cell r="BW83"/>
          <cell r="BX83"/>
          <cell r="BY83"/>
          <cell r="BZ83"/>
          <cell r="CA83"/>
          <cell r="CB83"/>
          <cell r="CC83">
            <v>1</v>
          </cell>
          <cell r="CD83">
            <v>1</v>
          </cell>
          <cell r="CE83"/>
          <cell r="CF83"/>
          <cell r="CG83" t="str">
            <v>LOTE / M2</v>
          </cell>
          <cell r="CH83" t="str">
            <v>1 / 434</v>
          </cell>
          <cell r="CI83"/>
          <cell r="CJ83"/>
          <cell r="CK83">
            <v>1429717.1099999999</v>
          </cell>
          <cell r="CL83" t="str">
            <v>YUC210101887135</v>
          </cell>
          <cell r="CM83" t="str">
            <v>TERMINADO</v>
          </cell>
          <cell r="CN83" t="str">
            <v>TERMINADO</v>
          </cell>
        </row>
        <row r="84">
          <cell r="L84" t="str">
            <v>YUC210101887147</v>
          </cell>
          <cell r="M84" t="str">
            <v>LO-931037999-E389-2020</v>
          </cell>
          <cell r="N84" t="str">
            <v>Licitación Pública</v>
          </cell>
          <cell r="O84" t="str">
            <v>MH EMPRESARIAL DE LA PENÍNSULA, S.A. DE C.V.          MEP180921D54</v>
          </cell>
          <cell r="P84"/>
          <cell r="Q84">
            <v>44214</v>
          </cell>
          <cell r="R84">
            <v>44215</v>
          </cell>
          <cell r="S84">
            <v>44334</v>
          </cell>
          <cell r="T84">
            <v>120</v>
          </cell>
          <cell r="U84"/>
          <cell r="V84">
            <v>44409</v>
          </cell>
          <cell r="W84">
            <v>1</v>
          </cell>
          <cell r="X84">
            <v>1</v>
          </cell>
          <cell r="Y84">
            <v>1424747.0899999999</v>
          </cell>
          <cell r="Z84">
            <v>63252.91</v>
          </cell>
          <cell r="AA84">
            <v>1487999.9999999998</v>
          </cell>
          <cell r="AB84">
            <v>0.02</v>
          </cell>
          <cell r="AC84">
            <v>1544989.8599999996</v>
          </cell>
          <cell r="AD84">
            <v>9</v>
          </cell>
          <cell r="AE84">
            <v>1487999.9699999997</v>
          </cell>
          <cell r="AF84">
            <v>1475772.9600000002</v>
          </cell>
          <cell r="AG84">
            <v>6413.7999999999984</v>
          </cell>
          <cell r="AH84" t="str">
            <v>N/A</v>
          </cell>
          <cell r="AI84">
            <v>1482186.7600000002</v>
          </cell>
          <cell r="AJ84"/>
          <cell r="AK84"/>
          <cell r="AL84"/>
          <cell r="AM84"/>
          <cell r="AN84"/>
          <cell r="AO84"/>
          <cell r="AP84"/>
          <cell r="AQ84"/>
          <cell r="AR84"/>
          <cell r="AS84"/>
          <cell r="AT84"/>
          <cell r="AU84">
            <v>1550000</v>
          </cell>
          <cell r="AV84"/>
          <cell r="AW84"/>
          <cell r="AX84">
            <v>1544989.8499999999</v>
          </cell>
          <cell r="AY84">
            <v>1487999.9999999998</v>
          </cell>
          <cell r="AZ84">
            <v>1544989.8599999996</v>
          </cell>
          <cell r="BA84">
            <v>1544989.8499999996</v>
          </cell>
          <cell r="BB84">
            <v>1541319.9000000001</v>
          </cell>
          <cell r="BC84">
            <v>1539176.6400000001</v>
          </cell>
          <cell r="BD84">
            <v>2143.2600000000002</v>
          </cell>
          <cell r="BE84">
            <v>3669.95</v>
          </cell>
          <cell r="BF84">
            <v>28494.94</v>
          </cell>
          <cell r="BG84">
            <v>28494.94</v>
          </cell>
          <cell r="BH84"/>
          <cell r="BI84"/>
          <cell r="BJ84">
            <v>0.9976246057692576</v>
          </cell>
          <cell r="BK84">
            <v>1.0000000009313226E-2</v>
          </cell>
          <cell r="BL84">
            <v>3669.9599999995062</v>
          </cell>
          <cell r="BM84">
            <v>8680.0999999998603</v>
          </cell>
          <cell r="BN84">
            <v>5010.1400000003632</v>
          </cell>
          <cell r="BO84"/>
          <cell r="BP84">
            <v>1</v>
          </cell>
          <cell r="BQ84"/>
          <cell r="BR84"/>
          <cell r="BS84"/>
          <cell r="BT84"/>
          <cell r="BU84"/>
          <cell r="BV84"/>
          <cell r="BW84"/>
          <cell r="BX84"/>
          <cell r="BY84"/>
          <cell r="BZ84"/>
          <cell r="CA84"/>
          <cell r="CB84"/>
          <cell r="CC84">
            <v>1</v>
          </cell>
          <cell r="CD84">
            <v>1</v>
          </cell>
          <cell r="CE84"/>
          <cell r="CF84"/>
          <cell r="CG84" t="str">
            <v>LOTE / M2</v>
          </cell>
          <cell r="CH84" t="str">
            <v>1 / 264</v>
          </cell>
          <cell r="CI84"/>
          <cell r="CJ84"/>
          <cell r="CK84">
            <v>1487999.9999999998</v>
          </cell>
          <cell r="CL84" t="str">
            <v>YUC210101887147</v>
          </cell>
          <cell r="CM84" t="str">
            <v>TERMINADO</v>
          </cell>
          <cell r="CN84" t="str">
            <v>SOLICITA TERMINO</v>
          </cell>
        </row>
        <row r="85">
          <cell r="L85" t="str">
            <v>YUC210101887157</v>
          </cell>
          <cell r="M85" t="str">
            <v>LO-931037999-E390-2020</v>
          </cell>
          <cell r="N85" t="str">
            <v>Licitación Pública</v>
          </cell>
          <cell r="O85" t="str">
            <v>RIEGOS ESPECIALIZADOS DEL SURESTE S.A DE C.V. RES070413LT4</v>
          </cell>
          <cell r="P85"/>
          <cell r="Q85">
            <v>44215</v>
          </cell>
          <cell r="R85">
            <v>44216</v>
          </cell>
          <cell r="S85">
            <v>44335</v>
          </cell>
          <cell r="T85">
            <v>172</v>
          </cell>
          <cell r="U85">
            <v>44387</v>
          </cell>
          <cell r="V85"/>
          <cell r="W85">
            <v>1</v>
          </cell>
          <cell r="X85">
            <v>1</v>
          </cell>
          <cell r="Y85">
            <v>1439523.9239999999</v>
          </cell>
          <cell r="Z85">
            <v>0</v>
          </cell>
          <cell r="AA85">
            <v>1439523.9239999999</v>
          </cell>
          <cell r="AB85">
            <v>27627.973999999929</v>
          </cell>
          <cell r="AC85">
            <v>1469476.89</v>
          </cell>
          <cell r="AD85" t="str">
            <v>8 FQ</v>
          </cell>
          <cell r="AE85">
            <v>1411895.9600000002</v>
          </cell>
          <cell r="AF85">
            <v>1300282.92</v>
          </cell>
          <cell r="AG85">
            <v>6085.76</v>
          </cell>
          <cell r="AH85" t="str">
            <v>N/A</v>
          </cell>
          <cell r="AI85">
            <v>1306368.68</v>
          </cell>
          <cell r="AJ85"/>
          <cell r="AK85"/>
          <cell r="AL85"/>
          <cell r="AM85"/>
          <cell r="AN85"/>
          <cell r="AO85"/>
          <cell r="AP85"/>
          <cell r="AQ85"/>
          <cell r="AR85"/>
          <cell r="AS85"/>
          <cell r="AT85"/>
          <cell r="AU85">
            <v>1550000</v>
          </cell>
          <cell r="AV85">
            <v>2018</v>
          </cell>
          <cell r="AW85"/>
          <cell r="AX85">
            <v>1469476.91</v>
          </cell>
          <cell r="AY85">
            <v>1439523.9239999999</v>
          </cell>
          <cell r="AZ85">
            <v>1469476.89</v>
          </cell>
          <cell r="BA85">
            <v>1469476.9200000002</v>
          </cell>
          <cell r="BB85">
            <v>1459391.5699999998</v>
          </cell>
          <cell r="BC85">
            <v>1363949.64</v>
          </cell>
          <cell r="BD85">
            <v>95441.930000000008</v>
          </cell>
          <cell r="BE85">
            <v>10085.35</v>
          </cell>
          <cell r="BF85">
            <v>28790.48</v>
          </cell>
          <cell r="BG85">
            <v>28790.48</v>
          </cell>
          <cell r="BH85"/>
          <cell r="BI85"/>
          <cell r="BJ85">
            <v>0.9931367957749917</v>
          </cell>
          <cell r="BK85">
            <v>-3.0000000260770321E-2</v>
          </cell>
          <cell r="BL85">
            <v>10085.319999999992</v>
          </cell>
          <cell r="BM85">
            <v>90608.430000000168</v>
          </cell>
          <cell r="BN85">
            <v>80523.110000000102</v>
          </cell>
          <cell r="BO85"/>
          <cell r="BP85">
            <v>1</v>
          </cell>
          <cell r="BQ85"/>
          <cell r="BR85"/>
          <cell r="BS85"/>
          <cell r="BT85"/>
          <cell r="BU85"/>
          <cell r="BV85"/>
          <cell r="BW85"/>
          <cell r="BX85"/>
          <cell r="BY85"/>
          <cell r="BZ85"/>
          <cell r="CA85"/>
          <cell r="CB85"/>
          <cell r="CC85">
            <v>1</v>
          </cell>
          <cell r="CD85">
            <v>1</v>
          </cell>
          <cell r="CE85"/>
          <cell r="CF85"/>
          <cell r="CG85" t="str">
            <v>LOTE / M2</v>
          </cell>
          <cell r="CH85" t="str">
            <v>1/ 231</v>
          </cell>
          <cell r="CI85"/>
          <cell r="CJ85"/>
          <cell r="CK85"/>
          <cell r="CL85" t="str">
            <v>YUC210101887157</v>
          </cell>
          <cell r="CM85" t="str">
            <v>TERMINADO</v>
          </cell>
          <cell r="CN85" t="str">
            <v>SOLICITA TERMINO</v>
          </cell>
        </row>
        <row r="86">
          <cell r="L86" t="str">
            <v>YUC210101887168</v>
          </cell>
          <cell r="M86" t="str">
            <v>LO-931037999-E391-2020</v>
          </cell>
          <cell r="N86" t="str">
            <v>Licitación Pública</v>
          </cell>
          <cell r="O86" t="str">
            <v>ARCCUS S.A. DE C.V.  ARC150325T8O</v>
          </cell>
          <cell r="P86"/>
          <cell r="Q86">
            <v>44215</v>
          </cell>
          <cell r="R86">
            <v>44295</v>
          </cell>
          <cell r="S86">
            <v>44414</v>
          </cell>
          <cell r="T86">
            <v>120</v>
          </cell>
          <cell r="U86"/>
          <cell r="V86"/>
          <cell r="W86">
            <v>1</v>
          </cell>
          <cell r="X86">
            <v>1</v>
          </cell>
          <cell r="Y86">
            <v>1439292.388</v>
          </cell>
          <cell r="Z86">
            <v>0</v>
          </cell>
          <cell r="AA86">
            <v>1439292.388</v>
          </cell>
          <cell r="AB86">
            <v>0</v>
          </cell>
          <cell r="AC86">
            <v>1496864.0680000002</v>
          </cell>
          <cell r="AD86" t="str">
            <v>7 FQ</v>
          </cell>
          <cell r="AE86">
            <v>1439292.38</v>
          </cell>
          <cell r="AF86">
            <v>1428286.74</v>
          </cell>
          <cell r="AG86">
            <v>6203.8499999999995</v>
          </cell>
          <cell r="AH86" t="str">
            <v>N/A</v>
          </cell>
          <cell r="AI86">
            <v>1434490.59</v>
          </cell>
          <cell r="AJ86"/>
          <cell r="AK86"/>
          <cell r="AL86"/>
          <cell r="AM86"/>
          <cell r="AN86"/>
          <cell r="AO86"/>
          <cell r="AP86"/>
          <cell r="AQ86"/>
          <cell r="AR86"/>
          <cell r="AS86"/>
          <cell r="AT86"/>
          <cell r="AU86">
            <v>1550000</v>
          </cell>
          <cell r="AV86">
            <v>2018</v>
          </cell>
          <cell r="AW86"/>
          <cell r="AX86">
            <v>1496864.08</v>
          </cell>
          <cell r="AY86">
            <v>1439292.388</v>
          </cell>
          <cell r="AZ86">
            <v>1496864.0680000002</v>
          </cell>
          <cell r="BA86">
            <v>1496864.08</v>
          </cell>
          <cell r="BB86">
            <v>1496864.0800000003</v>
          </cell>
          <cell r="BC86">
            <v>1492062.2900000003</v>
          </cell>
          <cell r="BD86">
            <v>4801.79</v>
          </cell>
          <cell r="BE86">
            <v>0</v>
          </cell>
          <cell r="BF86">
            <v>28785.85</v>
          </cell>
          <cell r="BG86">
            <v>28785.85</v>
          </cell>
          <cell r="BH86"/>
          <cell r="BI86"/>
          <cell r="BJ86">
            <v>1.0000000080167601</v>
          </cell>
          <cell r="BK86">
            <v>-1.1999999871477485E-2</v>
          </cell>
          <cell r="BL86">
            <v>-1.2000000067018846E-2</v>
          </cell>
          <cell r="BM86">
            <v>53135.919999999693</v>
          </cell>
          <cell r="BN86">
            <v>53135.931999999797</v>
          </cell>
          <cell r="BO86" t="str">
            <v>DE ACUERDO AL OFICIO NUMERO IDE/093-A/CD/2021 QUE SE ANEXA A LA ESTIMACIÓN NO. 3 SE REALIZO UN DIFERIMIENTO AL CONTRATO</v>
          </cell>
          <cell r="BP86">
            <v>1</v>
          </cell>
          <cell r="BQ86"/>
          <cell r="BR86"/>
          <cell r="BS86"/>
          <cell r="BT86"/>
          <cell r="BU86"/>
          <cell r="BV86"/>
          <cell r="BW86"/>
          <cell r="BX86"/>
          <cell r="BY86"/>
          <cell r="BZ86"/>
          <cell r="CA86"/>
          <cell r="CB86"/>
          <cell r="CC86">
            <v>1</v>
          </cell>
          <cell r="CD86">
            <v>1</v>
          </cell>
          <cell r="CE86"/>
          <cell r="CF86"/>
          <cell r="CG86" t="str">
            <v>LOTE / M2</v>
          </cell>
          <cell r="CH86" t="str">
            <v>1 / 227</v>
          </cell>
          <cell r="CI86"/>
          <cell r="CJ86"/>
          <cell r="CK86"/>
          <cell r="CL86" t="str">
            <v>YUC210101887168</v>
          </cell>
          <cell r="CM86" t="str">
            <v>TERMINADO</v>
          </cell>
          <cell r="CN86" t="str">
            <v>SOLICITA TERMINO 3ER TRIM 2022</v>
          </cell>
        </row>
        <row r="87">
          <cell r="L87" t="str">
            <v>YUC210101887175</v>
          </cell>
          <cell r="M87" t="str">
            <v>LO-931037999-E393-2020</v>
          </cell>
          <cell r="N87" t="str">
            <v>Licitación Pública</v>
          </cell>
          <cell r="O87" t="str">
            <v>ITALIA CARIBE SERVICIOS INMOBILIARIOS S. DE R.L. DE C.V.  ICS170809RA3</v>
          </cell>
          <cell r="P87"/>
          <cell r="Q87">
            <v>44215</v>
          </cell>
          <cell r="R87">
            <v>44275</v>
          </cell>
          <cell r="S87">
            <v>44335</v>
          </cell>
          <cell r="T87">
            <v>150</v>
          </cell>
          <cell r="U87">
            <v>44424</v>
          </cell>
          <cell r="V87"/>
          <cell r="W87">
            <v>1</v>
          </cell>
          <cell r="X87">
            <v>1</v>
          </cell>
          <cell r="Y87">
            <v>1353735.4164</v>
          </cell>
          <cell r="Z87">
            <v>134264.54</v>
          </cell>
          <cell r="AA87">
            <v>1487999.9564</v>
          </cell>
          <cell r="AB87">
            <v>0</v>
          </cell>
          <cell r="AC87">
            <v>1542149.3563999999</v>
          </cell>
          <cell r="AD87" t="str">
            <v>10 FQ</v>
          </cell>
          <cell r="AE87">
            <v>1487999.9300000002</v>
          </cell>
          <cell r="AF87">
            <v>1481586.1400000001</v>
          </cell>
          <cell r="AG87">
            <v>6413.79</v>
          </cell>
          <cell r="AH87" t="str">
            <v>N/A</v>
          </cell>
          <cell r="AI87">
            <v>1487999.9300000002</v>
          </cell>
          <cell r="AJ87"/>
          <cell r="AK87"/>
          <cell r="AL87"/>
          <cell r="AM87"/>
          <cell r="AN87"/>
          <cell r="AO87"/>
          <cell r="AP87"/>
          <cell r="AQ87"/>
          <cell r="AR87"/>
          <cell r="AS87"/>
          <cell r="AT87"/>
          <cell r="AU87">
            <v>1550000</v>
          </cell>
          <cell r="AV87"/>
          <cell r="AW87"/>
          <cell r="AX87">
            <v>1542149.3500000003</v>
          </cell>
          <cell r="AY87">
            <v>1487999.9564</v>
          </cell>
          <cell r="AZ87">
            <v>1542149.3563999999</v>
          </cell>
          <cell r="BA87">
            <v>1542149.35</v>
          </cell>
          <cell r="BB87">
            <v>1542149.35</v>
          </cell>
          <cell r="BC87">
            <v>1542149.35</v>
          </cell>
          <cell r="BD87">
            <v>0</v>
          </cell>
          <cell r="BE87">
            <v>0</v>
          </cell>
          <cell r="BF87">
            <v>27074.71</v>
          </cell>
          <cell r="BG87">
            <v>27074.71</v>
          </cell>
          <cell r="BH87"/>
          <cell r="BI87"/>
          <cell r="BJ87">
            <v>0.99999999584994814</v>
          </cell>
          <cell r="BK87">
            <v>6.399999838322401E-3</v>
          </cell>
          <cell r="BL87">
            <v>6.399999838322401E-3</v>
          </cell>
          <cell r="BM87">
            <v>7850.6499999999069</v>
          </cell>
          <cell r="BN87">
            <v>7850.6436000000685</v>
          </cell>
          <cell r="BO87"/>
          <cell r="BP87">
            <v>1</v>
          </cell>
          <cell r="BQ87"/>
          <cell r="BR87"/>
          <cell r="BS87"/>
          <cell r="BT87"/>
          <cell r="BU87"/>
          <cell r="BV87"/>
          <cell r="BW87"/>
          <cell r="BX87"/>
          <cell r="BY87"/>
          <cell r="BZ87"/>
          <cell r="CA87"/>
          <cell r="CB87"/>
          <cell r="CC87">
            <v>1</v>
          </cell>
          <cell r="CD87">
            <v>1</v>
          </cell>
          <cell r="CE87"/>
          <cell r="CF87"/>
          <cell r="CG87" t="str">
            <v>LOTE / M2</v>
          </cell>
          <cell r="CH87" t="str">
            <v>1 / 247</v>
          </cell>
          <cell r="CI87"/>
          <cell r="CJ87"/>
          <cell r="CK87">
            <v>1487999.9564</v>
          </cell>
          <cell r="CL87" t="str">
            <v>YUC210101887175</v>
          </cell>
          <cell r="CM87" t="str">
            <v>TERMINADO</v>
          </cell>
          <cell r="CN87" t="str">
            <v>TERMINADO</v>
          </cell>
        </row>
        <row r="88">
          <cell r="L88" t="str">
            <v>YUC210101887186</v>
          </cell>
          <cell r="M88" t="str">
            <v>LO-931037999-E394-2020</v>
          </cell>
          <cell r="N88" t="str">
            <v>Licitación Pública</v>
          </cell>
          <cell r="O88" t="str">
            <v>MH EMPRESARIAL DE LA PENÍNSULA, S.A. DE C.V.          MEP180921D54</v>
          </cell>
          <cell r="P88"/>
          <cell r="Q88">
            <v>44215</v>
          </cell>
          <cell r="R88">
            <v>44267</v>
          </cell>
          <cell r="S88">
            <v>44335</v>
          </cell>
          <cell r="T88">
            <v>120</v>
          </cell>
          <cell r="U88">
            <v>44386</v>
          </cell>
          <cell r="V88"/>
          <cell r="W88">
            <v>1</v>
          </cell>
          <cell r="X88">
            <v>1</v>
          </cell>
          <cell r="Y88">
            <v>1179505.2492</v>
          </cell>
          <cell r="Z88">
            <v>115619.23</v>
          </cell>
          <cell r="AA88">
            <v>1295124.4791999999</v>
          </cell>
          <cell r="AB88">
            <v>0</v>
          </cell>
          <cell r="AC88">
            <v>1346929.4391999999</v>
          </cell>
          <cell r="AD88" t="str">
            <v>4 FQ</v>
          </cell>
          <cell r="AE88">
            <v>1295124.4700000002</v>
          </cell>
          <cell r="AF88">
            <v>1289542.04</v>
          </cell>
          <cell r="AG88">
            <v>5582.4299999999994</v>
          </cell>
          <cell r="AH88" t="str">
            <v>N/A</v>
          </cell>
          <cell r="AI88">
            <v>1295124.47</v>
          </cell>
          <cell r="AJ88"/>
          <cell r="AK88"/>
          <cell r="AL88"/>
          <cell r="AM88"/>
          <cell r="AN88"/>
          <cell r="AO88"/>
          <cell r="AP88"/>
          <cell r="AQ88"/>
          <cell r="AR88"/>
          <cell r="AS88"/>
          <cell r="AT88"/>
          <cell r="AU88">
            <v>1350000</v>
          </cell>
          <cell r="AV88"/>
          <cell r="AW88"/>
          <cell r="AX88">
            <v>1342304.6899999997</v>
          </cell>
          <cell r="AY88">
            <v>1295124.4791999999</v>
          </cell>
          <cell r="AZ88">
            <v>1346929.4391999999</v>
          </cell>
          <cell r="BA88">
            <v>1342304.6900000004</v>
          </cell>
          <cell r="BB88">
            <v>1342304.6900000002</v>
          </cell>
          <cell r="BC88">
            <v>1342304.6900000002</v>
          </cell>
          <cell r="BD88">
            <v>0</v>
          </cell>
          <cell r="BE88">
            <v>0</v>
          </cell>
          <cell r="BF88">
            <v>23590.11</v>
          </cell>
          <cell r="BG88">
            <v>23590.11</v>
          </cell>
          <cell r="BH88"/>
          <cell r="BI88"/>
          <cell r="BJ88">
            <v>0.99656645027912782</v>
          </cell>
          <cell r="BK88">
            <v>4624.7491999994963</v>
          </cell>
          <cell r="BL88">
            <v>4624.7491999997292</v>
          </cell>
          <cell r="BM88">
            <v>7695.309999999823</v>
          </cell>
          <cell r="BN88">
            <v>3070.5608000000939</v>
          </cell>
          <cell r="BO88"/>
          <cell r="BP88">
            <v>1</v>
          </cell>
          <cell r="BQ88"/>
          <cell r="BR88"/>
          <cell r="BS88"/>
          <cell r="BT88"/>
          <cell r="BU88"/>
          <cell r="BV88"/>
          <cell r="BW88"/>
          <cell r="BX88"/>
          <cell r="BY88"/>
          <cell r="BZ88"/>
          <cell r="CA88"/>
          <cell r="CB88"/>
          <cell r="CC88">
            <v>1</v>
          </cell>
          <cell r="CD88">
            <v>1</v>
          </cell>
          <cell r="CE88"/>
          <cell r="CF88"/>
          <cell r="CG88" t="str">
            <v>LOTE / M2</v>
          </cell>
          <cell r="CH88" t="str">
            <v>1 / 381</v>
          </cell>
          <cell r="CI88"/>
          <cell r="CJ88"/>
          <cell r="CK88">
            <v>1295124.4791999999</v>
          </cell>
          <cell r="CL88" t="str">
            <v>YUC210101887186</v>
          </cell>
          <cell r="CM88" t="str">
            <v>EN EJECUCIÓN</v>
          </cell>
          <cell r="CN88" t="str">
            <v>SOLICITA VALIDACIÓN 4TO TRIM 2023</v>
          </cell>
        </row>
        <row r="89">
          <cell r="L89" t="str">
            <v>YUC210101887205</v>
          </cell>
          <cell r="M89" t="str">
            <v>LO-931037999-E397-2020</v>
          </cell>
          <cell r="N89" t="str">
            <v>Licitación Pública</v>
          </cell>
          <cell r="O89" t="str">
            <v>HIDROSISTEMAS DE LA PENINSULA, S.A. DE C.V. HPE140806KB3</v>
          </cell>
          <cell r="P89"/>
          <cell r="Q89">
            <v>44216</v>
          </cell>
          <cell r="R89">
            <v>44217</v>
          </cell>
          <cell r="S89">
            <v>44307</v>
          </cell>
          <cell r="T89">
            <v>172</v>
          </cell>
          <cell r="U89">
            <v>44388</v>
          </cell>
          <cell r="V89"/>
          <cell r="W89">
            <v>1</v>
          </cell>
          <cell r="X89">
            <v>0.99950000000000006</v>
          </cell>
          <cell r="Y89">
            <v>780415.24159999995</v>
          </cell>
          <cell r="Z89">
            <v>195103.81</v>
          </cell>
          <cell r="AA89">
            <v>975519.05159999989</v>
          </cell>
          <cell r="AB89">
            <v>0</v>
          </cell>
          <cell r="AC89">
            <v>1014539.8115999999</v>
          </cell>
          <cell r="AD89">
            <v>6</v>
          </cell>
          <cell r="AE89">
            <v>975519.04999999993</v>
          </cell>
          <cell r="AF89">
            <v>971314.23</v>
          </cell>
          <cell r="AG89">
            <v>4204.83</v>
          </cell>
          <cell r="AH89" t="str">
            <v>N/A</v>
          </cell>
          <cell r="AI89">
            <v>975519.05999999994</v>
          </cell>
          <cell r="AJ89"/>
          <cell r="AK89"/>
          <cell r="AL89"/>
          <cell r="AM89"/>
          <cell r="AN89"/>
          <cell r="AO89"/>
          <cell r="AP89"/>
          <cell r="AQ89"/>
          <cell r="AR89"/>
          <cell r="AS89"/>
          <cell r="AT89"/>
          <cell r="AU89">
            <v>1350000</v>
          </cell>
          <cell r="AV89">
            <v>2018</v>
          </cell>
          <cell r="AW89"/>
          <cell r="AX89">
            <v>1006735.6599999999</v>
          </cell>
          <cell r="AY89">
            <v>975519.05159999989</v>
          </cell>
          <cell r="AZ89">
            <v>1014539.8115999999</v>
          </cell>
          <cell r="BA89">
            <v>1006735.65</v>
          </cell>
          <cell r="BB89">
            <v>1006735.66</v>
          </cell>
          <cell r="BC89">
            <v>1006735.66</v>
          </cell>
          <cell r="BD89">
            <v>0</v>
          </cell>
          <cell r="BE89">
            <v>0</v>
          </cell>
          <cell r="BF89">
            <v>15608.3</v>
          </cell>
          <cell r="BG89">
            <v>15608.3</v>
          </cell>
          <cell r="BH89"/>
          <cell r="BI89"/>
          <cell r="BJ89">
            <v>0.99230769309319444</v>
          </cell>
          <cell r="BK89">
            <v>7804.1615999998758</v>
          </cell>
          <cell r="BL89">
            <v>7804.1515999998664</v>
          </cell>
          <cell r="BM89">
            <v>343264.33999999997</v>
          </cell>
          <cell r="BN89">
            <v>335460.1884000001</v>
          </cell>
          <cell r="BO89"/>
          <cell r="BP89">
            <v>1</v>
          </cell>
          <cell r="BQ89"/>
          <cell r="BR89"/>
          <cell r="BS89"/>
          <cell r="BT89"/>
          <cell r="BU89"/>
          <cell r="BV89"/>
          <cell r="BW89"/>
          <cell r="BX89"/>
          <cell r="BY89"/>
          <cell r="BZ89"/>
          <cell r="CA89"/>
          <cell r="CB89"/>
          <cell r="CC89">
            <v>1</v>
          </cell>
          <cell r="CD89"/>
          <cell r="CE89"/>
          <cell r="CF89"/>
          <cell r="CG89" t="str">
            <v>M2</v>
          </cell>
          <cell r="CH89">
            <v>481.25</v>
          </cell>
          <cell r="CI89" t="str">
            <v>X</v>
          </cell>
          <cell r="CJ89"/>
          <cell r="CK89"/>
          <cell r="CL89" t="str">
            <v>YUC210101887205</v>
          </cell>
          <cell r="CM89" t="str">
            <v>EN EJECUCIÓN</v>
          </cell>
          <cell r="CN89" t="str">
            <v>SOLICITA VALIDACIÓN 4TO TRIM 2023</v>
          </cell>
        </row>
        <row r="90">
          <cell r="L90" t="str">
            <v>YUC210101887224</v>
          </cell>
          <cell r="M90" t="str">
            <v>LO-931037999-E399-2020</v>
          </cell>
          <cell r="N90" t="str">
            <v>Licitación Pública</v>
          </cell>
          <cell r="O90" t="str">
            <v>DIPAMSA S.A. DE C.V. DIP160704329</v>
          </cell>
          <cell r="P90"/>
          <cell r="Q90">
            <v>44216</v>
          </cell>
          <cell r="R90">
            <v>44277</v>
          </cell>
          <cell r="S90">
            <v>44396</v>
          </cell>
          <cell r="T90">
            <v>120</v>
          </cell>
          <cell r="U90"/>
          <cell r="V90"/>
          <cell r="W90">
            <v>0.99950000000000006</v>
          </cell>
          <cell r="X90">
            <v>1</v>
          </cell>
          <cell r="Y90">
            <v>1259485.8919999998</v>
          </cell>
          <cell r="Z90">
            <v>0</v>
          </cell>
          <cell r="AA90">
            <v>1259485.8919999998</v>
          </cell>
          <cell r="AB90">
            <v>173897.73</v>
          </cell>
          <cell r="AC90">
            <v>1135967.6019999997</v>
          </cell>
          <cell r="AD90" t="str">
            <v>10 FQ</v>
          </cell>
          <cell r="AE90">
            <v>1085588.1399999999</v>
          </cell>
          <cell r="AF90">
            <v>954960.29</v>
          </cell>
          <cell r="AG90">
            <v>4679.2699999999995</v>
          </cell>
          <cell r="AH90"/>
          <cell r="AI90">
            <v>959639.56</v>
          </cell>
          <cell r="AJ90"/>
          <cell r="AK90"/>
          <cell r="AL90"/>
          <cell r="AM90"/>
          <cell r="AN90"/>
          <cell r="AO90"/>
          <cell r="AP90"/>
          <cell r="AQ90"/>
          <cell r="AR90"/>
          <cell r="AS90"/>
          <cell r="AT90"/>
          <cell r="AU90">
            <v>1350000</v>
          </cell>
          <cell r="AV90"/>
          <cell r="AW90"/>
          <cell r="AX90">
            <v>1135967.5799999998</v>
          </cell>
          <cell r="AY90">
            <v>1259485.8919999998</v>
          </cell>
          <cell r="AZ90">
            <v>1135967.6019999997</v>
          </cell>
          <cell r="BA90">
            <v>1135967.5799999998</v>
          </cell>
          <cell r="BB90">
            <v>1135967.58</v>
          </cell>
          <cell r="BC90">
            <v>1010019</v>
          </cell>
          <cell r="BD90">
            <v>125948.57999999999</v>
          </cell>
          <cell r="BE90">
            <v>0</v>
          </cell>
          <cell r="BF90">
            <v>25189.72</v>
          </cell>
          <cell r="BG90">
            <v>25189.72</v>
          </cell>
          <cell r="BH90"/>
          <cell r="BI90"/>
          <cell r="BJ90">
            <v>0.9999999806332508</v>
          </cell>
          <cell r="BK90">
            <v>2.199999988079071E-2</v>
          </cell>
          <cell r="BL90">
            <v>2.1999999735271558E-2</v>
          </cell>
          <cell r="BM90">
            <v>214032.41999999993</v>
          </cell>
          <cell r="BN90">
            <v>214032.39800000028</v>
          </cell>
          <cell r="BO90"/>
          <cell r="BP90">
            <v>1</v>
          </cell>
          <cell r="BQ90"/>
          <cell r="BR90"/>
          <cell r="BS90"/>
          <cell r="BT90"/>
          <cell r="BU90"/>
          <cell r="BV90"/>
          <cell r="BW90"/>
          <cell r="BX90"/>
          <cell r="BY90"/>
          <cell r="BZ90"/>
          <cell r="CA90"/>
          <cell r="CB90"/>
          <cell r="CC90">
            <v>1</v>
          </cell>
          <cell r="CD90">
            <v>1</v>
          </cell>
          <cell r="CE90"/>
          <cell r="CF90"/>
          <cell r="CG90" t="str">
            <v>LOTE / M2</v>
          </cell>
          <cell r="CH90" t="str">
            <v>1 / 177</v>
          </cell>
          <cell r="CI90" t="str">
            <v>X</v>
          </cell>
          <cell r="CJ90"/>
          <cell r="CK90">
            <v>1259485.8919999998</v>
          </cell>
          <cell r="CL90" t="str">
            <v>YUC210101887224</v>
          </cell>
          <cell r="CM90" t="str">
            <v>TERMINADO</v>
          </cell>
          <cell r="CN90" t="str">
            <v>SOLICITA TERMINO 3ER TRIM 2022</v>
          </cell>
        </row>
        <row r="91">
          <cell r="L91" t="str">
            <v>YUC210101887331</v>
          </cell>
          <cell r="M91" t="str">
            <v>LO-931037999-E400-2020</v>
          </cell>
          <cell r="N91" t="str">
            <v>Licitación Pública</v>
          </cell>
          <cell r="O91" t="str">
            <v>ARVERAL DISEÑO Y CONSTRUCCIÓN , S.C.P. ADC150514D84</v>
          </cell>
          <cell r="P91"/>
          <cell r="Q91">
            <v>44217</v>
          </cell>
          <cell r="R91">
            <v>44218</v>
          </cell>
          <cell r="S91">
            <v>44337</v>
          </cell>
          <cell r="T91">
            <v>120</v>
          </cell>
          <cell r="U91"/>
          <cell r="V91"/>
          <cell r="W91">
            <v>1</v>
          </cell>
          <cell r="X91">
            <v>1</v>
          </cell>
          <cell r="Y91">
            <v>1259509.4864000001</v>
          </cell>
          <cell r="Z91">
            <v>0</v>
          </cell>
          <cell r="AA91">
            <v>1259509.4864000001</v>
          </cell>
          <cell r="AB91">
            <v>250931.58</v>
          </cell>
          <cell r="AC91">
            <v>1058958.2664000001</v>
          </cell>
          <cell r="AD91">
            <v>9</v>
          </cell>
          <cell r="AE91">
            <v>1008577.9299999999</v>
          </cell>
          <cell r="AF91">
            <v>878279.67</v>
          </cell>
          <cell r="AG91">
            <v>4347.32</v>
          </cell>
          <cell r="AH91" t="str">
            <v>N/A</v>
          </cell>
          <cell r="AI91">
            <v>882626.99</v>
          </cell>
          <cell r="AJ91"/>
          <cell r="AK91"/>
          <cell r="AL91"/>
          <cell r="AM91"/>
          <cell r="AN91"/>
          <cell r="AO91"/>
          <cell r="AP91"/>
          <cell r="AQ91"/>
          <cell r="AR91"/>
          <cell r="AS91"/>
          <cell r="AT91"/>
          <cell r="AU91">
            <v>1350000</v>
          </cell>
          <cell r="AV91"/>
          <cell r="AW91"/>
          <cell r="AX91">
            <v>1058958.3199999998</v>
          </cell>
          <cell r="AY91">
            <v>1259509.4864000001</v>
          </cell>
          <cell r="AZ91">
            <v>1058958.2664000001</v>
          </cell>
          <cell r="BA91">
            <v>1058958.3099999998</v>
          </cell>
          <cell r="BB91">
            <v>1058958.3199999998</v>
          </cell>
          <cell r="BC91">
            <v>933007.36999999988</v>
          </cell>
          <cell r="BD91">
            <v>125950.95</v>
          </cell>
          <cell r="BE91">
            <v>0</v>
          </cell>
          <cell r="BF91">
            <v>25190.19</v>
          </cell>
          <cell r="BG91">
            <v>25190.19</v>
          </cell>
          <cell r="BH91"/>
          <cell r="BI91"/>
          <cell r="BJ91">
            <v>1.0000000506157811</v>
          </cell>
          <cell r="BK91">
            <v>-4.359999974258244E-2</v>
          </cell>
          <cell r="BL91">
            <v>-5.3599999795551412E-2</v>
          </cell>
          <cell r="BM91">
            <v>291041.68000000017</v>
          </cell>
          <cell r="BN91">
            <v>291041.73359999992</v>
          </cell>
          <cell r="BO91"/>
          <cell r="BP91">
            <v>1</v>
          </cell>
          <cell r="BQ91"/>
          <cell r="BR91"/>
          <cell r="BS91"/>
          <cell r="BT91"/>
          <cell r="BU91"/>
          <cell r="BV91"/>
          <cell r="BW91"/>
          <cell r="BX91"/>
          <cell r="BY91"/>
          <cell r="BZ91"/>
          <cell r="CA91"/>
          <cell r="CB91"/>
          <cell r="CC91">
            <v>1</v>
          </cell>
          <cell r="CD91">
            <v>1</v>
          </cell>
          <cell r="CE91"/>
          <cell r="CF91"/>
          <cell r="CG91" t="str">
            <v>LOTE / M2</v>
          </cell>
          <cell r="CH91" t="str">
            <v>1 / 126</v>
          </cell>
          <cell r="CI91"/>
          <cell r="CJ91"/>
          <cell r="CK91">
            <v>1259509.4864000001</v>
          </cell>
          <cell r="CL91" t="str">
            <v>YUC210101887331</v>
          </cell>
          <cell r="CM91" t="str">
            <v>TERMINADO</v>
          </cell>
          <cell r="CN91" t="str">
            <v>SOLICITA TERMINO 3ER TRIM 2022</v>
          </cell>
        </row>
        <row r="92">
          <cell r="L92" t="str">
            <v>YUC210101887338</v>
          </cell>
          <cell r="M92" t="str">
            <v>LO-931037999-E401-2020</v>
          </cell>
          <cell r="N92" t="str">
            <v>Licitación Pública</v>
          </cell>
          <cell r="O92" t="str">
            <v>GRUPO WAGA, S.A. DE C.V.  GWA0805051NA</v>
          </cell>
          <cell r="P92"/>
          <cell r="Q92">
            <v>44217</v>
          </cell>
          <cell r="R92">
            <v>44218</v>
          </cell>
          <cell r="S92">
            <v>44337</v>
          </cell>
          <cell r="T92">
            <v>149</v>
          </cell>
          <cell r="U92">
            <v>44366</v>
          </cell>
          <cell r="V92"/>
          <cell r="W92">
            <v>1</v>
          </cell>
          <cell r="X92">
            <v>1</v>
          </cell>
          <cell r="Y92">
            <v>931976.15519999992</v>
          </cell>
          <cell r="Z92">
            <v>27780.48</v>
          </cell>
          <cell r="AA92">
            <v>959756.6351999999</v>
          </cell>
          <cell r="AB92">
            <v>0</v>
          </cell>
          <cell r="AC92">
            <v>998146.89519999991</v>
          </cell>
          <cell r="AD92" t="str">
            <v>10 FQ</v>
          </cell>
          <cell r="AE92">
            <v>959756.64</v>
          </cell>
          <cell r="AF92">
            <v>940873.29</v>
          </cell>
          <cell r="AG92">
            <v>4136.88</v>
          </cell>
          <cell r="AH92" t="str">
            <v>N/A</v>
          </cell>
          <cell r="AI92">
            <v>945010.17</v>
          </cell>
          <cell r="AJ92"/>
          <cell r="AK92"/>
          <cell r="AL92"/>
          <cell r="AM92"/>
          <cell r="AN92"/>
          <cell r="AO92"/>
          <cell r="AP92"/>
          <cell r="AQ92"/>
          <cell r="AR92"/>
          <cell r="AS92"/>
          <cell r="AT92"/>
          <cell r="AU92">
            <v>1000000</v>
          </cell>
          <cell r="AV92"/>
          <cell r="AW92"/>
          <cell r="AX92">
            <v>997035.67999999982</v>
          </cell>
          <cell r="AY92">
            <v>959756.6351999999</v>
          </cell>
          <cell r="AZ92">
            <v>998146.89519999991</v>
          </cell>
          <cell r="BA92">
            <v>997035.68</v>
          </cell>
          <cell r="BB92">
            <v>988346.6100000001</v>
          </cell>
          <cell r="BC92">
            <v>982289.21000000008</v>
          </cell>
          <cell r="BD92">
            <v>6057.4</v>
          </cell>
          <cell r="BE92">
            <v>8689.07</v>
          </cell>
          <cell r="BF92">
            <v>18639.52</v>
          </cell>
          <cell r="BG92">
            <v>18639.52</v>
          </cell>
          <cell r="BH92"/>
          <cell r="BI92"/>
          <cell r="BJ92">
            <v>0.99018152012782035</v>
          </cell>
          <cell r="BK92">
            <v>1111.2151999998605</v>
          </cell>
          <cell r="BL92">
            <v>9800.2851999998329</v>
          </cell>
          <cell r="BM92">
            <v>11653.389999999898</v>
          </cell>
          <cell r="BN92">
            <v>1853.1048000000883</v>
          </cell>
          <cell r="BO92"/>
          <cell r="BP92">
            <v>1</v>
          </cell>
          <cell r="BQ92"/>
          <cell r="BR92"/>
          <cell r="BS92"/>
          <cell r="BT92"/>
          <cell r="BU92"/>
          <cell r="BV92"/>
          <cell r="BW92"/>
          <cell r="BX92"/>
          <cell r="BY92"/>
          <cell r="BZ92"/>
          <cell r="CA92"/>
          <cell r="CB92"/>
          <cell r="CC92">
            <v>1</v>
          </cell>
          <cell r="CD92">
            <v>1</v>
          </cell>
          <cell r="CE92"/>
          <cell r="CF92"/>
          <cell r="CG92" t="str">
            <v>LOTE / M2</v>
          </cell>
          <cell r="CH92" t="str">
            <v>1 / 203</v>
          </cell>
          <cell r="CI92" t="str">
            <v>X</v>
          </cell>
          <cell r="CJ92"/>
          <cell r="CK92">
            <v>959756.6351999999</v>
          </cell>
          <cell r="CL92" t="str">
            <v>YUC210101887338</v>
          </cell>
          <cell r="CM92" t="str">
            <v>EN EJECUCIÓN</v>
          </cell>
          <cell r="CN92" t="str">
            <v>SOLICITA VALIDACIÓN 4TO TRIM 2023</v>
          </cell>
        </row>
        <row r="93">
          <cell r="L93" t="str">
            <v>YUC210101887343</v>
          </cell>
          <cell r="M93" t="str">
            <v>LO-931037999-E402-2020</v>
          </cell>
          <cell r="N93" t="str">
            <v>Licitación Pública</v>
          </cell>
          <cell r="O93" t="str">
            <v>CARLOS MANUEL AMBROSIO SÁNCHEZ AOSC730907P9A</v>
          </cell>
          <cell r="P93"/>
          <cell r="Q93">
            <v>44217</v>
          </cell>
          <cell r="R93">
            <v>44270</v>
          </cell>
          <cell r="S93">
            <v>44389</v>
          </cell>
          <cell r="T93">
            <v>120</v>
          </cell>
          <cell r="U93"/>
          <cell r="V93"/>
          <cell r="W93">
            <v>1</v>
          </cell>
          <cell r="X93">
            <v>1</v>
          </cell>
          <cell r="Y93">
            <v>929038.69880000001</v>
          </cell>
          <cell r="Z93">
            <v>0</v>
          </cell>
          <cell r="AA93">
            <v>929038.69880000001</v>
          </cell>
          <cell r="AB93">
            <v>175950.61</v>
          </cell>
          <cell r="AC93">
            <v>790249.62880000006</v>
          </cell>
          <cell r="AD93">
            <v>9</v>
          </cell>
          <cell r="AE93">
            <v>753088.09660000005</v>
          </cell>
          <cell r="AF93">
            <v>656938.15</v>
          </cell>
          <cell r="AG93">
            <v>3246.07</v>
          </cell>
          <cell r="AH93" t="str">
            <v>N/A</v>
          </cell>
          <cell r="AI93">
            <v>660184.22</v>
          </cell>
          <cell r="AJ93"/>
          <cell r="AK93"/>
          <cell r="AL93"/>
          <cell r="AM93"/>
          <cell r="AN93"/>
          <cell r="AO93"/>
          <cell r="AP93"/>
          <cell r="AQ93"/>
          <cell r="AR93"/>
          <cell r="AS93"/>
          <cell r="AT93"/>
          <cell r="AU93">
            <v>1000000</v>
          </cell>
          <cell r="AV93"/>
          <cell r="AW93"/>
          <cell r="AX93">
            <v>790249.63</v>
          </cell>
          <cell r="AY93">
            <v>929038.69880000001</v>
          </cell>
          <cell r="AZ93">
            <v>790249.62880000006</v>
          </cell>
          <cell r="BA93">
            <v>790249.63660000009</v>
          </cell>
          <cell r="BB93">
            <v>714130.46</v>
          </cell>
          <cell r="BC93">
            <v>697345.76</v>
          </cell>
          <cell r="BD93">
            <v>16784.7</v>
          </cell>
          <cell r="BE93">
            <v>76119.17</v>
          </cell>
          <cell r="BF93">
            <v>18580.77</v>
          </cell>
          <cell r="BG93">
            <v>18580.77</v>
          </cell>
          <cell r="BH93"/>
          <cell r="BI93"/>
          <cell r="BJ93">
            <v>0.90367705845608859</v>
          </cell>
          <cell r="BK93">
            <v>-7.8000000212341547E-3</v>
          </cell>
          <cell r="BL93">
            <v>76119.168800000058</v>
          </cell>
          <cell r="BM93">
            <v>285869.54000000004</v>
          </cell>
          <cell r="BN93">
            <v>209750.37119999994</v>
          </cell>
          <cell r="BO93"/>
          <cell r="BP93">
            <v>1</v>
          </cell>
          <cell r="BQ93"/>
          <cell r="BR93"/>
          <cell r="BS93"/>
          <cell r="BT93"/>
          <cell r="BU93"/>
          <cell r="BV93"/>
          <cell r="BW93"/>
          <cell r="BX93"/>
          <cell r="BY93"/>
          <cell r="BZ93"/>
          <cell r="CA93"/>
          <cell r="CB93"/>
          <cell r="CC93">
            <v>1</v>
          </cell>
          <cell r="CD93">
            <v>1</v>
          </cell>
          <cell r="CE93"/>
          <cell r="CF93"/>
          <cell r="CG93" t="str">
            <v>LOTE / M2</v>
          </cell>
          <cell r="CH93" t="str">
            <v>1 / 176</v>
          </cell>
          <cell r="CI93"/>
          <cell r="CJ93"/>
          <cell r="CK93">
            <v>929038.69880000001</v>
          </cell>
          <cell r="CL93" t="str">
            <v>YUC210101887343</v>
          </cell>
          <cell r="CM93" t="str">
            <v>TERMINADO</v>
          </cell>
          <cell r="CN93" t="str">
            <v>SOLICITA TERMINO</v>
          </cell>
        </row>
        <row r="94">
          <cell r="L94" t="str">
            <v>YUC210101887351</v>
          </cell>
          <cell r="M94" t="str">
            <v>LO-931037999-E404-2020</v>
          </cell>
          <cell r="N94" t="str">
            <v>Licitación Pública</v>
          </cell>
          <cell r="O94" t="str">
            <v>FASILITAS DEL MAYAB, S. DE R.L. DE C.V. FMA190326D37</v>
          </cell>
          <cell r="P94"/>
          <cell r="Q94">
            <v>44217</v>
          </cell>
          <cell r="R94">
            <v>44268</v>
          </cell>
          <cell r="S94">
            <v>44387</v>
          </cell>
          <cell r="T94">
            <v>150</v>
          </cell>
          <cell r="U94">
            <v>44417</v>
          </cell>
          <cell r="V94"/>
          <cell r="W94">
            <v>1</v>
          </cell>
          <cell r="X94">
            <v>1</v>
          </cell>
          <cell r="Y94">
            <v>1444354.75</v>
          </cell>
          <cell r="Z94">
            <v>0</v>
          </cell>
          <cell r="AA94">
            <v>1444354.75</v>
          </cell>
          <cell r="AB94">
            <v>19931.810000000001</v>
          </cell>
          <cell r="AC94">
            <v>1482197.12</v>
          </cell>
          <cell r="AD94" t="str">
            <v>7 FQ</v>
          </cell>
          <cell r="AE94">
            <v>1424422.91</v>
          </cell>
          <cell r="AF94">
            <v>1273847.6800000002</v>
          </cell>
          <cell r="AG94">
            <v>6139.7599999999993</v>
          </cell>
          <cell r="AH94" t="str">
            <v>N/A</v>
          </cell>
          <cell r="AI94">
            <v>1279987.4400000002</v>
          </cell>
          <cell r="AJ94"/>
          <cell r="AK94"/>
          <cell r="AL94"/>
          <cell r="AM94"/>
          <cell r="AN94"/>
          <cell r="AO94"/>
          <cell r="AP94"/>
          <cell r="AQ94"/>
          <cell r="AR94"/>
          <cell r="AS94"/>
          <cell r="AT94"/>
          <cell r="AU94">
            <v>1550000</v>
          </cell>
          <cell r="AV94"/>
          <cell r="AW94"/>
          <cell r="AX94">
            <v>1482197.09</v>
          </cell>
          <cell r="AY94">
            <v>1444354.75</v>
          </cell>
          <cell r="AZ94">
            <v>1482197.12</v>
          </cell>
          <cell r="BA94">
            <v>1482197.09</v>
          </cell>
          <cell r="BB94">
            <v>1482197.0900000003</v>
          </cell>
          <cell r="BC94">
            <v>1337761.6200000003</v>
          </cell>
          <cell r="BD94">
            <v>144435.47</v>
          </cell>
          <cell r="BE94">
            <v>0</v>
          </cell>
          <cell r="BF94">
            <v>28887.09</v>
          </cell>
          <cell r="BG94">
            <v>28887.09</v>
          </cell>
          <cell r="BH94"/>
          <cell r="BI94"/>
          <cell r="BJ94">
            <v>0.99999997975977728</v>
          </cell>
          <cell r="BK94">
            <v>3.0000000027939677E-2</v>
          </cell>
          <cell r="BL94">
            <v>2.9999999766005203E-2</v>
          </cell>
          <cell r="BM94">
            <v>67802.909999999683</v>
          </cell>
          <cell r="BN94">
            <v>67802.879999999888</v>
          </cell>
          <cell r="BO94"/>
          <cell r="BP94">
            <v>1</v>
          </cell>
          <cell r="BQ94"/>
          <cell r="BR94"/>
          <cell r="BS94"/>
          <cell r="BT94"/>
          <cell r="BU94"/>
          <cell r="BV94"/>
          <cell r="BW94"/>
          <cell r="BX94"/>
          <cell r="BY94"/>
          <cell r="BZ94"/>
          <cell r="CA94"/>
          <cell r="CB94"/>
          <cell r="CC94">
            <v>1</v>
          </cell>
          <cell r="CD94">
            <v>1</v>
          </cell>
          <cell r="CE94"/>
          <cell r="CF94"/>
          <cell r="CG94" t="str">
            <v>LOTE / M2</v>
          </cell>
          <cell r="CH94" t="str">
            <v>1 / 368.73</v>
          </cell>
          <cell r="CI94" t="str">
            <v>X</v>
          </cell>
          <cell r="CJ94"/>
          <cell r="CK94">
            <v>1444354.75</v>
          </cell>
          <cell r="CL94" t="str">
            <v>YUC210101887351</v>
          </cell>
          <cell r="CM94" t="str">
            <v>TERMINADO</v>
          </cell>
          <cell r="CN94" t="str">
            <v>SOLICITA TERMINO 3ER TRIM 2022</v>
          </cell>
        </row>
        <row r="95">
          <cell r="L95" t="str">
            <v>YUC210101887648</v>
          </cell>
          <cell r="M95" t="str">
            <v>LO-931037999-E405-2020</v>
          </cell>
          <cell r="N95" t="str">
            <v>Licitación Pública</v>
          </cell>
          <cell r="O95" t="str">
            <v>FASILITAS DEL MAYAB, S. DE R.L. DE C.V. FMA190326D37</v>
          </cell>
          <cell r="P95"/>
          <cell r="Q95">
            <v>44217</v>
          </cell>
          <cell r="R95">
            <v>44268</v>
          </cell>
          <cell r="S95">
            <v>44387</v>
          </cell>
          <cell r="T95">
            <v>150</v>
          </cell>
          <cell r="U95">
            <v>44417</v>
          </cell>
          <cell r="V95"/>
          <cell r="W95">
            <v>1</v>
          </cell>
          <cell r="X95">
            <v>1</v>
          </cell>
          <cell r="Y95">
            <v>931895.19</v>
          </cell>
          <cell r="Z95">
            <v>0</v>
          </cell>
          <cell r="AA95">
            <v>931895.19</v>
          </cell>
          <cell r="AB95">
            <v>46130.76</v>
          </cell>
          <cell r="AC95">
            <v>923040.23</v>
          </cell>
          <cell r="AD95" t="str">
            <v>7 FQ</v>
          </cell>
          <cell r="AE95">
            <v>885764.42999999982</v>
          </cell>
          <cell r="AF95">
            <v>788756.98</v>
          </cell>
          <cell r="AG95">
            <v>3817.9399999999996</v>
          </cell>
          <cell r="AH95" t="str">
            <v>N/A</v>
          </cell>
          <cell r="AI95">
            <v>792574.91999999993</v>
          </cell>
          <cell r="AJ95"/>
          <cell r="AK95"/>
          <cell r="AL95"/>
          <cell r="AM95"/>
          <cell r="AN95"/>
          <cell r="AO95"/>
          <cell r="AP95"/>
          <cell r="AQ95"/>
          <cell r="AR95"/>
          <cell r="AS95"/>
          <cell r="AT95"/>
          <cell r="AU95">
            <v>1000000</v>
          </cell>
          <cell r="AV95"/>
          <cell r="AW95"/>
          <cell r="AX95">
            <v>923040.23</v>
          </cell>
          <cell r="AY95">
            <v>931895.19</v>
          </cell>
          <cell r="AZ95">
            <v>923040.23</v>
          </cell>
          <cell r="BA95">
            <v>923040.22999999986</v>
          </cell>
          <cell r="BB95">
            <v>923040.23</v>
          </cell>
          <cell r="BC95">
            <v>829850.72</v>
          </cell>
          <cell r="BD95">
            <v>93189.50999999998</v>
          </cell>
          <cell r="BE95">
            <v>0</v>
          </cell>
          <cell r="BF95">
            <v>18637.900000000001</v>
          </cell>
          <cell r="BG95">
            <v>18637.900000000001</v>
          </cell>
          <cell r="BH95"/>
          <cell r="BI95"/>
          <cell r="BJ95">
            <v>1</v>
          </cell>
          <cell r="BK95">
            <v>0</v>
          </cell>
          <cell r="BL95">
            <v>0</v>
          </cell>
          <cell r="BM95">
            <v>76959.770000000019</v>
          </cell>
          <cell r="BN95">
            <v>76959.770000000019</v>
          </cell>
          <cell r="BO95"/>
          <cell r="BP95">
            <v>1</v>
          </cell>
          <cell r="BQ95"/>
          <cell r="BR95"/>
          <cell r="BS95"/>
          <cell r="BT95"/>
          <cell r="BU95"/>
          <cell r="BV95"/>
          <cell r="BW95"/>
          <cell r="BX95"/>
          <cell r="BY95"/>
          <cell r="BZ95"/>
          <cell r="CA95"/>
          <cell r="CB95"/>
          <cell r="CC95">
            <v>1</v>
          </cell>
          <cell r="CD95">
            <v>1</v>
          </cell>
          <cell r="CE95"/>
          <cell r="CF95"/>
          <cell r="CG95" t="str">
            <v>LOTE / M2</v>
          </cell>
          <cell r="CH95" t="str">
            <v>1 / 109</v>
          </cell>
          <cell r="CI95" t="str">
            <v>X</v>
          </cell>
          <cell r="CJ95"/>
          <cell r="CK95">
            <v>931895.19</v>
          </cell>
          <cell r="CL95" t="str">
            <v>YUC210101887648</v>
          </cell>
          <cell r="CM95" t="str">
            <v>TERMINADO</v>
          </cell>
          <cell r="CN95" t="str">
            <v>SOLICITA TERMINO 3ER TRIM 2022</v>
          </cell>
        </row>
        <row r="96">
          <cell r="L96" t="str">
            <v>YUC210101887670</v>
          </cell>
          <cell r="M96" t="str">
            <v>LO-931037999-E406-2020</v>
          </cell>
          <cell r="N96" t="str">
            <v>Licitación Pública</v>
          </cell>
          <cell r="O96" t="str">
            <v>FASILITAS DEL MAYAB, S. DE R.L. DE C.V. FMA190326D37</v>
          </cell>
          <cell r="P96"/>
          <cell r="Q96">
            <v>44217</v>
          </cell>
          <cell r="R96">
            <v>44268</v>
          </cell>
          <cell r="S96">
            <v>44387</v>
          </cell>
          <cell r="T96">
            <v>149</v>
          </cell>
          <cell r="U96">
            <v>44416</v>
          </cell>
          <cell r="V96"/>
          <cell r="W96">
            <v>1</v>
          </cell>
          <cell r="X96">
            <v>1</v>
          </cell>
          <cell r="Y96">
            <v>1258873.5163999998</v>
          </cell>
          <cell r="Z96">
            <v>37117.07</v>
          </cell>
          <cell r="AA96">
            <v>1295990.5863999999</v>
          </cell>
          <cell r="AB96">
            <v>107660.60999999999</v>
          </cell>
          <cell r="AC96">
            <v>1240169.5964000002</v>
          </cell>
          <cell r="AD96" t="str">
            <v>9 FQ</v>
          </cell>
          <cell r="AE96">
            <v>1188329.96</v>
          </cell>
          <cell r="AF96">
            <v>1096989.3499999999</v>
          </cell>
          <cell r="AG96">
            <v>5122.12</v>
          </cell>
          <cell r="AH96" t="str">
            <v>N/A</v>
          </cell>
          <cell r="AI96">
            <v>1102111.47</v>
          </cell>
          <cell r="AJ96"/>
          <cell r="AK96"/>
          <cell r="AL96"/>
          <cell r="AM96"/>
          <cell r="AN96"/>
          <cell r="AO96"/>
          <cell r="AP96"/>
          <cell r="AQ96"/>
          <cell r="AR96"/>
          <cell r="AS96"/>
          <cell r="AT96"/>
          <cell r="AU96">
            <v>1350000</v>
          </cell>
          <cell r="AV96"/>
          <cell r="AW96"/>
          <cell r="AX96">
            <v>1238684.9000000001</v>
          </cell>
          <cell r="AY96">
            <v>1295990.5863999999</v>
          </cell>
          <cell r="AZ96">
            <v>1240169.5964000002</v>
          </cell>
          <cell r="BA96">
            <v>1238684.8999999999</v>
          </cell>
          <cell r="BB96">
            <v>1238684.8999999999</v>
          </cell>
          <cell r="BC96">
            <v>1152466.4099999999</v>
          </cell>
          <cell r="BD96">
            <v>86218.49</v>
          </cell>
          <cell r="BE96">
            <v>0</v>
          </cell>
          <cell r="BF96">
            <v>25177.47</v>
          </cell>
          <cell r="BG96">
            <v>25177.47</v>
          </cell>
          <cell r="BH96"/>
          <cell r="BI96"/>
          <cell r="BJ96">
            <v>0.99880282793231667</v>
          </cell>
          <cell r="BK96">
            <v>1484.6964000002481</v>
          </cell>
          <cell r="BL96">
            <v>1484.6964000002336</v>
          </cell>
          <cell r="BM96">
            <v>111315.10000000009</v>
          </cell>
          <cell r="BN96">
            <v>109830.40359999985</v>
          </cell>
          <cell r="BO96" t="str">
            <v>NO SE EJERCIO EL CONVENIO DE AMPLACIÓN POR MONTO</v>
          </cell>
          <cell r="BP96">
            <v>1</v>
          </cell>
          <cell r="BQ96"/>
          <cell r="BR96"/>
          <cell r="BS96"/>
          <cell r="BT96"/>
          <cell r="BU96"/>
          <cell r="BV96"/>
          <cell r="BW96"/>
          <cell r="BX96"/>
          <cell r="BY96"/>
          <cell r="BZ96"/>
          <cell r="CA96"/>
          <cell r="CB96"/>
          <cell r="CC96">
            <v>1</v>
          </cell>
          <cell r="CD96">
            <v>1</v>
          </cell>
          <cell r="CE96"/>
          <cell r="CF96"/>
          <cell r="CG96" t="str">
            <v>LOTE / M2</v>
          </cell>
          <cell r="CH96" t="str">
            <v>1 /336</v>
          </cell>
          <cell r="CI96" t="str">
            <v>X</v>
          </cell>
          <cell r="CJ96"/>
          <cell r="CK96">
            <v>1295990.5863999999</v>
          </cell>
          <cell r="CL96" t="str">
            <v>YUC210101887670</v>
          </cell>
          <cell r="CM96" t="str">
            <v>EN EJECUCIÓN</v>
          </cell>
          <cell r="CN96" t="str">
            <v>SOLICITA VALIDACIÓN 4TO TRIM 2023</v>
          </cell>
        </row>
        <row r="97">
          <cell r="L97" t="str">
            <v>YUC210101887801</v>
          </cell>
          <cell r="M97" t="str">
            <v>LO-931037999-E407-2020</v>
          </cell>
          <cell r="N97" t="str">
            <v>LICITACION PÚBLICA</v>
          </cell>
          <cell r="O97" t="str">
            <v>PROMOLOGISTICS S.A. DE C.V.                     PRO041007QG9</v>
          </cell>
          <cell r="P97"/>
          <cell r="Q97">
            <v>44229</v>
          </cell>
          <cell r="R97">
            <v>44230</v>
          </cell>
          <cell r="S97">
            <v>44411</v>
          </cell>
          <cell r="T97">
            <v>247</v>
          </cell>
          <cell r="U97">
            <v>44476</v>
          </cell>
          <cell r="V97"/>
          <cell r="W97">
            <v>1</v>
          </cell>
          <cell r="X97">
            <v>1</v>
          </cell>
          <cell r="Y97">
            <v>12063372.544399999</v>
          </cell>
          <cell r="Z97">
            <v>0</v>
          </cell>
          <cell r="AA97">
            <v>12063372.544399999</v>
          </cell>
          <cell r="AB97">
            <v>0</v>
          </cell>
          <cell r="AC97">
            <v>12545907.444399998</v>
          </cell>
          <cell r="AD97">
            <v>10</v>
          </cell>
          <cell r="AE97">
            <v>11339009.093</v>
          </cell>
          <cell r="AF97">
            <v>11287739.719999999</v>
          </cell>
          <cell r="AG97">
            <v>48875.03</v>
          </cell>
          <cell r="AH97"/>
          <cell r="AI97">
            <v>11336614.749999998</v>
          </cell>
          <cell r="AJ97"/>
          <cell r="AK97"/>
          <cell r="AL97"/>
          <cell r="AM97"/>
          <cell r="AN97"/>
          <cell r="AO97"/>
          <cell r="AP97"/>
          <cell r="AQ97"/>
          <cell r="AR97"/>
          <cell r="AS97"/>
          <cell r="AT97"/>
          <cell r="AU97">
            <v>13000000</v>
          </cell>
          <cell r="AV97">
            <v>2018</v>
          </cell>
          <cell r="AW97"/>
          <cell r="AX97">
            <v>11821543.99</v>
          </cell>
          <cell r="AY97">
            <v>12063372.544399999</v>
          </cell>
          <cell r="AZ97">
            <v>12545907.444399998</v>
          </cell>
          <cell r="BA97">
            <v>11821543.992999999</v>
          </cell>
          <cell r="BB97">
            <v>11821543.989999996</v>
          </cell>
          <cell r="BC97">
            <v>11819149.649999997</v>
          </cell>
          <cell r="BD97">
            <v>2394.34</v>
          </cell>
          <cell r="BE97">
            <v>0</v>
          </cell>
          <cell r="BF97">
            <v>241267.45</v>
          </cell>
          <cell r="BG97">
            <v>241267.45</v>
          </cell>
          <cell r="BH97"/>
          <cell r="BI97"/>
          <cell r="BJ97">
            <v>0.94226296841339052</v>
          </cell>
          <cell r="BK97">
            <v>724363.45139999874</v>
          </cell>
          <cell r="BL97">
            <v>724363.45440000098</v>
          </cell>
          <cell r="BM97">
            <v>29015.844920003554</v>
          </cell>
          <cell r="BN97">
            <v>-741325.23534399737</v>
          </cell>
          <cell r="BO97"/>
          <cell r="BP97">
            <v>1</v>
          </cell>
          <cell r="BQ97"/>
          <cell r="BR97"/>
          <cell r="BS97"/>
          <cell r="BT97"/>
          <cell r="BU97"/>
          <cell r="BV97"/>
          <cell r="BW97"/>
          <cell r="BX97"/>
          <cell r="BY97"/>
          <cell r="BZ97"/>
          <cell r="CA97"/>
          <cell r="CB97"/>
          <cell r="CC97"/>
          <cell r="CD97">
            <v>1</v>
          </cell>
          <cell r="CE97"/>
          <cell r="CF97"/>
          <cell r="CG97" t="str">
            <v>LOTE</v>
          </cell>
          <cell r="CH97">
            <v>1</v>
          </cell>
          <cell r="CI97"/>
          <cell r="CJ97"/>
          <cell r="CK97">
            <v>12063372.544399999</v>
          </cell>
          <cell r="CL97" t="str">
            <v>YUC210101887801</v>
          </cell>
          <cell r="CM97" t="str">
            <v>EN EJECUCIÓN</v>
          </cell>
          <cell r="CN97" t="str">
            <v>SOLICITA VALIDACIÓN 4TO TRIM 2023</v>
          </cell>
        </row>
        <row r="98">
          <cell r="L98"/>
          <cell r="M98" t="str">
            <v>LO-931037999-E203-2022</v>
          </cell>
          <cell r="N98" t="str">
            <v>LICITACION PÚBLICA</v>
          </cell>
          <cell r="O98" t="str">
            <v>CONSTRUCTORA LUBORO S.A. DE C.V. CLU990210G61</v>
          </cell>
          <cell r="P98"/>
          <cell r="Q98">
            <v>44804</v>
          </cell>
          <cell r="R98">
            <v>44854</v>
          </cell>
          <cell r="S98">
            <v>44914</v>
          </cell>
          <cell r="T98">
            <v>61</v>
          </cell>
          <cell r="U98"/>
          <cell r="V98"/>
          <cell r="W98"/>
          <cell r="X98">
            <v>1</v>
          </cell>
          <cell r="Y98">
            <v>1149440.1835999999</v>
          </cell>
          <cell r="Z98"/>
          <cell r="AA98">
            <v>1149440.1835999999</v>
          </cell>
          <cell r="AB98"/>
          <cell r="AC98">
            <v>1195417.7909439998</v>
          </cell>
          <cell r="AD98" t="str">
            <v>3 FQ</v>
          </cell>
          <cell r="AE98">
            <v>1149440.1722800001</v>
          </cell>
          <cell r="AF98">
            <v>1144485.68508</v>
          </cell>
          <cell r="AG98">
            <v>4954.4800000000005</v>
          </cell>
          <cell r="AH98" t="str">
            <v>N/A</v>
          </cell>
          <cell r="AI98">
            <v>1149440.1650799999</v>
          </cell>
          <cell r="AJ98"/>
          <cell r="AK98"/>
          <cell r="AL98"/>
          <cell r="AM98"/>
          <cell r="AN98"/>
          <cell r="AO98"/>
          <cell r="AP98"/>
          <cell r="AQ98"/>
          <cell r="AR98"/>
          <cell r="AS98"/>
          <cell r="AT98"/>
          <cell r="AU98"/>
          <cell r="AV98">
            <v>2018</v>
          </cell>
          <cell r="AW98"/>
          <cell r="AX98">
            <v>1149440.17</v>
          </cell>
          <cell r="AY98">
            <v>1149440.1835999999</v>
          </cell>
          <cell r="AZ98">
            <v>1195417.7909439998</v>
          </cell>
          <cell r="BA98">
            <v>1149440.1722800001</v>
          </cell>
          <cell r="BB98">
            <v>1149440.1650799999</v>
          </cell>
          <cell r="BC98">
            <v>1149440.1650799999</v>
          </cell>
          <cell r="BD98">
            <v>0</v>
          </cell>
          <cell r="BE98">
            <v>0</v>
          </cell>
          <cell r="BF98"/>
          <cell r="BG98"/>
          <cell r="BH98"/>
          <cell r="BI98"/>
          <cell r="BJ98">
            <v>0.96153844604597016</v>
          </cell>
          <cell r="BK98">
            <v>45977.618663999718</v>
          </cell>
          <cell r="BL98">
            <v>45977.625863999827</v>
          </cell>
          <cell r="BM98"/>
          <cell r="BN98"/>
          <cell r="BO98" t="str">
            <v>DIFERIMIENTO DE INICIO DE LOS TRABAJOS PERIODO CONTRATO ORIGINAL DEL 01-SEP-2022 AL 31-OCT-2022</v>
          </cell>
          <cell r="BP98">
            <v>1</v>
          </cell>
          <cell r="BQ98"/>
          <cell r="BR98"/>
          <cell r="BS98"/>
          <cell r="BT98"/>
          <cell r="BU98"/>
          <cell r="BV98"/>
          <cell r="BW98"/>
          <cell r="BX98"/>
          <cell r="BY98"/>
          <cell r="BZ98"/>
          <cell r="CA98"/>
          <cell r="CB98"/>
          <cell r="CC98"/>
          <cell r="CD98"/>
          <cell r="CE98"/>
          <cell r="CF98"/>
          <cell r="CG98"/>
          <cell r="CH98"/>
          <cell r="CI98" t="str">
            <v>X</v>
          </cell>
          <cell r="CJ98"/>
          <cell r="CK98"/>
          <cell r="CL98"/>
          <cell r="CM98"/>
          <cell r="CN98"/>
        </row>
        <row r="99">
          <cell r="L99" t="str">
            <v>YUC220102063067</v>
          </cell>
          <cell r="M99" t="str">
            <v>LO-931037999-E001-2022</v>
          </cell>
          <cell r="N99" t="str">
            <v>LICITACIÓN PÚBLICA</v>
          </cell>
          <cell r="O99" t="str">
            <v>JOHNY ROBERTO MARTINEZ IX MAIJ820202I60</v>
          </cell>
          <cell r="P99"/>
          <cell r="Q99">
            <v>44613</v>
          </cell>
          <cell r="R99">
            <v>44614</v>
          </cell>
          <cell r="S99">
            <v>44704</v>
          </cell>
          <cell r="T99">
            <v>91</v>
          </cell>
          <cell r="U99"/>
          <cell r="V99"/>
          <cell r="W99"/>
          <cell r="X99">
            <v>1</v>
          </cell>
          <cell r="Y99">
            <v>874334.60679999995</v>
          </cell>
          <cell r="Z99">
            <v>85665.39</v>
          </cell>
          <cell r="AA99">
            <v>959999.99679999996</v>
          </cell>
          <cell r="AB99"/>
          <cell r="AC99">
            <v>998399.99667199992</v>
          </cell>
          <cell r="AD99">
            <v>10</v>
          </cell>
          <cell r="AE99">
            <v>959999.99960000021</v>
          </cell>
          <cell r="AF99">
            <v>955862.07</v>
          </cell>
          <cell r="AG99">
            <v>4137.92</v>
          </cell>
          <cell r="AH99">
            <v>0</v>
          </cell>
          <cell r="AI99">
            <v>959999.99</v>
          </cell>
          <cell r="AJ99"/>
          <cell r="AK99"/>
          <cell r="AL99"/>
          <cell r="AM99"/>
          <cell r="AN99"/>
          <cell r="AO99"/>
          <cell r="AP99"/>
          <cell r="AQ99"/>
          <cell r="AR99"/>
          <cell r="AS99"/>
          <cell r="AT99"/>
          <cell r="AU99">
            <v>1000000</v>
          </cell>
          <cell r="AV99">
            <v>2018</v>
          </cell>
          <cell r="AW99"/>
          <cell r="AX99">
            <v>998399.99000000011</v>
          </cell>
          <cell r="AY99">
            <v>959999.99679999996</v>
          </cell>
          <cell r="AZ99">
            <v>998399.99667199992</v>
          </cell>
          <cell r="BA99">
            <v>998399.99960000021</v>
          </cell>
          <cell r="BB99">
            <v>998399.99</v>
          </cell>
          <cell r="BC99">
            <v>998399.99</v>
          </cell>
          <cell r="BD99">
            <v>0</v>
          </cell>
          <cell r="BE99">
            <v>0</v>
          </cell>
          <cell r="BF99">
            <v>19200</v>
          </cell>
          <cell r="BG99">
            <v>19200</v>
          </cell>
          <cell r="BH99"/>
          <cell r="BI99"/>
          <cell r="BJ99">
            <v>0.99999999331730771</v>
          </cell>
          <cell r="BK99">
            <v>-2.9280002927407622E-3</v>
          </cell>
          <cell r="BL99">
            <v>6.6719999304041266E-3</v>
          </cell>
          <cell r="BM99">
            <v>1600.0100000000093</v>
          </cell>
          <cell r="BN99">
            <v>1600.0033280000789</v>
          </cell>
          <cell r="BO99"/>
          <cell r="BP99">
            <v>1</v>
          </cell>
          <cell r="BQ99"/>
          <cell r="BR99"/>
          <cell r="BS99"/>
          <cell r="BT99"/>
          <cell r="BU99"/>
          <cell r="BV99"/>
          <cell r="BW99"/>
          <cell r="BX99"/>
          <cell r="BY99"/>
          <cell r="BZ99"/>
          <cell r="CA99"/>
          <cell r="CB99"/>
          <cell r="CC99"/>
          <cell r="CD99">
            <v>1</v>
          </cell>
          <cell r="CE99"/>
          <cell r="CF99"/>
          <cell r="CG99" t="str">
            <v>LOTE</v>
          </cell>
          <cell r="CH99">
            <v>1</v>
          </cell>
          <cell r="CI99" t="str">
            <v>X</v>
          </cell>
          <cell r="CJ99"/>
          <cell r="CK99"/>
          <cell r="CL99" t="str">
            <v>YUC220102063067</v>
          </cell>
          <cell r="CM99" t="str">
            <v>TERMINADO</v>
          </cell>
          <cell r="CN99" t="str">
            <v>SOLICITA TERMINO</v>
          </cell>
        </row>
        <row r="100">
          <cell r="L100" t="str">
            <v>YUC220102063073</v>
          </cell>
          <cell r="M100" t="str">
            <v>LO-931037999-E002-2022</v>
          </cell>
          <cell r="N100" t="str">
            <v>LICITACIÓN PÚBLICA</v>
          </cell>
          <cell r="O100" t="str">
            <v>IMPULSORA DE PROYECTOS SUSTENTABLES DEL SURESTE, S.A. DE C.V. IPS101028V2A</v>
          </cell>
          <cell r="P100"/>
          <cell r="Q100">
            <v>44613</v>
          </cell>
          <cell r="R100">
            <v>44614</v>
          </cell>
          <cell r="S100">
            <v>44704</v>
          </cell>
          <cell r="T100">
            <v>91</v>
          </cell>
          <cell r="U100"/>
          <cell r="V100"/>
          <cell r="W100"/>
          <cell r="X100">
            <v>1</v>
          </cell>
          <cell r="Y100">
            <v>919816.86119999993</v>
          </cell>
          <cell r="Z100">
            <v>41712.6</v>
          </cell>
          <cell r="AA100">
            <v>961529.4611999999</v>
          </cell>
          <cell r="AB100"/>
          <cell r="AC100">
            <v>999990.63964799989</v>
          </cell>
          <cell r="AD100" t="str">
            <v>7 FQ</v>
          </cell>
          <cell r="AE100">
            <v>961529.46</v>
          </cell>
          <cell r="AF100">
            <v>957384.92999999982</v>
          </cell>
          <cell r="AG100">
            <v>4144.53</v>
          </cell>
          <cell r="AH100">
            <v>0</v>
          </cell>
          <cell r="AI100">
            <v>961529.45999999985</v>
          </cell>
          <cell r="AJ100"/>
          <cell r="AK100"/>
          <cell r="AL100"/>
          <cell r="AM100"/>
          <cell r="AN100"/>
          <cell r="AO100"/>
          <cell r="AP100"/>
          <cell r="AQ100"/>
          <cell r="AR100"/>
          <cell r="AS100"/>
          <cell r="AT100"/>
          <cell r="AU100">
            <v>1000000</v>
          </cell>
          <cell r="AV100">
            <v>2018</v>
          </cell>
          <cell r="AW100"/>
          <cell r="AX100">
            <v>998322.14</v>
          </cell>
          <cell r="AY100">
            <v>961529.4611999999</v>
          </cell>
          <cell r="AZ100">
            <v>999990.63964799989</v>
          </cell>
          <cell r="BA100">
            <v>998322.1399999999</v>
          </cell>
          <cell r="BB100">
            <v>998322.13999999978</v>
          </cell>
          <cell r="BC100">
            <v>998322.13999999978</v>
          </cell>
          <cell r="BD100">
            <v>0</v>
          </cell>
          <cell r="BE100">
            <v>0</v>
          </cell>
          <cell r="BF100">
            <v>18396.34</v>
          </cell>
          <cell r="BG100">
            <v>18396.34</v>
          </cell>
          <cell r="BH100"/>
          <cell r="BI100"/>
          <cell r="BJ100">
            <v>0.99833148473410971</v>
          </cell>
          <cell r="BK100">
            <v>1668.4996479999973</v>
          </cell>
          <cell r="BL100">
            <v>1668.4996480001137</v>
          </cell>
          <cell r="BM100">
            <v>1677.8600000002189</v>
          </cell>
          <cell r="BN100">
            <v>9.3603520001051947</v>
          </cell>
          <cell r="BO100"/>
          <cell r="BP100">
            <v>1</v>
          </cell>
          <cell r="BQ100"/>
          <cell r="BR100"/>
          <cell r="BS100"/>
          <cell r="BT100"/>
          <cell r="BU100"/>
          <cell r="BV100"/>
          <cell r="BW100"/>
          <cell r="BX100"/>
          <cell r="BY100"/>
          <cell r="BZ100"/>
          <cell r="CA100"/>
          <cell r="CB100"/>
          <cell r="CC100"/>
          <cell r="CD100">
            <v>1</v>
          </cell>
          <cell r="CE100"/>
          <cell r="CF100"/>
          <cell r="CG100" t="str">
            <v>LOTE</v>
          </cell>
          <cell r="CH100">
            <v>1</v>
          </cell>
          <cell r="CI100" t="str">
            <v>X</v>
          </cell>
          <cell r="CJ100"/>
          <cell r="CK100"/>
          <cell r="CL100" t="str">
            <v>YUC220102063073</v>
          </cell>
          <cell r="CM100" t="str">
            <v>EN EJECUCIÓN</v>
          </cell>
          <cell r="CN100" t="str">
            <v>SOLICITA VALIDACIÓN 4TO TRIM 2023</v>
          </cell>
        </row>
        <row r="101">
          <cell r="L101" t="str">
            <v>YUC220102063078</v>
          </cell>
          <cell r="M101" t="str">
            <v>LO-931037999-E003-2022</v>
          </cell>
          <cell r="N101" t="str">
            <v>LICITACIÓN PÚBLICA</v>
          </cell>
          <cell r="O101" t="str">
            <v>FABIOLA YARABEL UC PUC UPFA891201T30</v>
          </cell>
          <cell r="P101"/>
          <cell r="Q101">
            <v>44613</v>
          </cell>
          <cell r="R101">
            <v>44614</v>
          </cell>
          <cell r="S101">
            <v>44704</v>
          </cell>
          <cell r="T101">
            <v>105</v>
          </cell>
          <cell r="U101">
            <v>44718</v>
          </cell>
          <cell r="V101"/>
          <cell r="W101"/>
          <cell r="X101">
            <v>1</v>
          </cell>
          <cell r="Y101">
            <v>913254.68319999997</v>
          </cell>
          <cell r="Z101">
            <v>46745.32</v>
          </cell>
          <cell r="AA101">
            <v>960000.00319999992</v>
          </cell>
          <cell r="AB101"/>
          <cell r="AC101">
            <v>998400.00332799996</v>
          </cell>
          <cell r="AD101" t="str">
            <v>7 FQ</v>
          </cell>
          <cell r="AE101">
            <v>959999.98120000004</v>
          </cell>
          <cell r="AF101">
            <v>955862.05</v>
          </cell>
          <cell r="AG101">
            <v>4137.93</v>
          </cell>
          <cell r="AH101">
            <v>0</v>
          </cell>
          <cell r="AI101">
            <v>959999.9800000001</v>
          </cell>
          <cell r="AJ101"/>
          <cell r="AK101"/>
          <cell r="AL101"/>
          <cell r="AM101"/>
          <cell r="AN101"/>
          <cell r="AO101"/>
          <cell r="AP101"/>
          <cell r="AQ101"/>
          <cell r="AR101"/>
          <cell r="AS101"/>
          <cell r="AT101"/>
          <cell r="AU101">
            <v>1000000</v>
          </cell>
          <cell r="AV101">
            <v>2018</v>
          </cell>
          <cell r="AW101"/>
          <cell r="AX101">
            <v>998399.98496000003</v>
          </cell>
          <cell r="AY101">
            <v>960000.00319999992</v>
          </cell>
          <cell r="AZ101">
            <v>998400.00332799996</v>
          </cell>
          <cell r="BA101">
            <v>998399.98120000004</v>
          </cell>
          <cell r="BB101">
            <v>998399.9800000001</v>
          </cell>
          <cell r="BC101">
            <v>998399.9800000001</v>
          </cell>
          <cell r="BD101">
            <v>0</v>
          </cell>
          <cell r="BE101">
            <v>0</v>
          </cell>
          <cell r="BF101">
            <v>19200</v>
          </cell>
          <cell r="BG101">
            <v>19200</v>
          </cell>
          <cell r="BH101"/>
          <cell r="BI101"/>
          <cell r="BJ101">
            <v>0.99999997663461559</v>
          </cell>
          <cell r="BK101">
            <v>2.2127999924123287E-2</v>
          </cell>
          <cell r="BL101">
            <v>2.3327999864704907E-2</v>
          </cell>
          <cell r="BM101">
            <v>1600.0199999999022</v>
          </cell>
          <cell r="BN101">
            <v>1599.9966720000375</v>
          </cell>
          <cell r="BO101"/>
          <cell r="BP101">
            <v>1</v>
          </cell>
          <cell r="BQ101"/>
          <cell r="BR101"/>
          <cell r="BS101"/>
          <cell r="BT101"/>
          <cell r="BU101"/>
          <cell r="BV101"/>
          <cell r="BW101"/>
          <cell r="BX101"/>
          <cell r="BY101"/>
          <cell r="BZ101"/>
          <cell r="CA101"/>
          <cell r="CB101"/>
          <cell r="CC101"/>
          <cell r="CD101">
            <v>1</v>
          </cell>
          <cell r="CE101"/>
          <cell r="CF101"/>
          <cell r="CG101" t="str">
            <v>LOTE</v>
          </cell>
          <cell r="CH101">
            <v>1</v>
          </cell>
          <cell r="CI101" t="str">
            <v>X</v>
          </cell>
          <cell r="CJ101"/>
          <cell r="CK101"/>
          <cell r="CL101" t="str">
            <v>YUC220102063078</v>
          </cell>
          <cell r="CM101" t="str">
            <v>TERMINADO</v>
          </cell>
          <cell r="CN101" t="str">
            <v>SOLICITA TERMINO</v>
          </cell>
        </row>
        <row r="102">
          <cell r="L102" t="str">
            <v>YUC220102063082</v>
          </cell>
          <cell r="M102" t="str">
            <v>LO-931037999-E004-2022</v>
          </cell>
          <cell r="N102" t="str">
            <v>LICITACIÓN PÚBLICA</v>
          </cell>
          <cell r="O102" t="str">
            <v>AMLI INENIERÍA SUSTENTABLE, S.A. DE C.V. AIS1601245N5</v>
          </cell>
          <cell r="P102"/>
          <cell r="Q102">
            <v>44613</v>
          </cell>
          <cell r="R102">
            <v>44646</v>
          </cell>
          <cell r="S102">
            <v>44704</v>
          </cell>
          <cell r="T102">
            <v>113</v>
          </cell>
          <cell r="U102">
            <v>44758</v>
          </cell>
          <cell r="V102"/>
          <cell r="W102"/>
          <cell r="X102">
            <v>1</v>
          </cell>
          <cell r="Y102">
            <v>1304065.8983999998</v>
          </cell>
          <cell r="Z102">
            <v>186000</v>
          </cell>
          <cell r="AA102">
            <v>1490065.8983999998</v>
          </cell>
          <cell r="AB102"/>
          <cell r="AC102">
            <v>1549668.5343359997</v>
          </cell>
          <cell r="AD102" t="str">
            <v>9 FQ</v>
          </cell>
          <cell r="AE102">
            <v>1490065.8908000002</v>
          </cell>
          <cell r="AF102">
            <v>1479483.66</v>
          </cell>
          <cell r="AG102">
            <v>6422.7000000000016</v>
          </cell>
          <cell r="AH102">
            <v>0</v>
          </cell>
          <cell r="AI102">
            <v>1485906.3599999999</v>
          </cell>
          <cell r="AJ102"/>
          <cell r="AK102"/>
          <cell r="AL102"/>
          <cell r="AM102"/>
          <cell r="AN102"/>
          <cell r="AO102"/>
          <cell r="AP102"/>
          <cell r="AQ102"/>
          <cell r="AR102"/>
          <cell r="AS102"/>
          <cell r="AT102"/>
          <cell r="AU102">
            <v>1550000</v>
          </cell>
          <cell r="AV102">
            <v>2018</v>
          </cell>
          <cell r="AW102"/>
          <cell r="AX102">
            <v>1549668.5299999998</v>
          </cell>
          <cell r="AY102">
            <v>1490065.8983999998</v>
          </cell>
          <cell r="AZ102">
            <v>1549668.5343359997</v>
          </cell>
          <cell r="BA102">
            <v>1549668.5308000003</v>
          </cell>
          <cell r="BB102">
            <v>1549668.53</v>
          </cell>
          <cell r="BC102">
            <v>1545509</v>
          </cell>
          <cell r="BD102">
            <v>4159.53</v>
          </cell>
          <cell r="BE102">
            <v>0</v>
          </cell>
          <cell r="BF102">
            <v>29801.32</v>
          </cell>
          <cell r="BG102">
            <v>29801.32</v>
          </cell>
          <cell r="BH102"/>
          <cell r="BI102"/>
          <cell r="BJ102">
            <v>0.99999999720198252</v>
          </cell>
          <cell r="BK102">
            <v>3.5359994508326054E-3</v>
          </cell>
          <cell r="BL102">
            <v>4.3359997498555458E-3</v>
          </cell>
          <cell r="BM102">
            <v>331.46999999997206</v>
          </cell>
          <cell r="BN102">
            <v>331.4656640002504</v>
          </cell>
          <cell r="BO102"/>
          <cell r="BP102">
            <v>1</v>
          </cell>
          <cell r="BQ102"/>
          <cell r="BR102"/>
          <cell r="BS102"/>
          <cell r="BT102"/>
          <cell r="BU102"/>
          <cell r="BV102"/>
          <cell r="BW102"/>
          <cell r="BX102"/>
          <cell r="BY102"/>
          <cell r="BZ102"/>
          <cell r="CA102"/>
          <cell r="CB102"/>
          <cell r="CC102"/>
          <cell r="CD102">
            <v>1</v>
          </cell>
          <cell r="CE102"/>
          <cell r="CF102"/>
          <cell r="CG102" t="str">
            <v>LOTE</v>
          </cell>
          <cell r="CH102">
            <v>1</v>
          </cell>
          <cell r="CI102" t="str">
            <v>X</v>
          </cell>
          <cell r="CJ102"/>
          <cell r="CK102"/>
          <cell r="CL102" t="str">
            <v>YUC220102063082</v>
          </cell>
          <cell r="CM102" t="str">
            <v>TERMINADO</v>
          </cell>
          <cell r="CN102" t="str">
            <v>SOLICITA TERMINO</v>
          </cell>
        </row>
        <row r="103">
          <cell r="L103" t="str">
            <v>YUC220102063086</v>
          </cell>
          <cell r="M103" t="str">
            <v>LO-931037999-E005-2022</v>
          </cell>
          <cell r="N103" t="str">
            <v>LICITACIÓN PÚBLICA</v>
          </cell>
          <cell r="O103" t="str">
            <v>JOVISIÓN CONSULTORES, S.C. JCO1409016T8</v>
          </cell>
          <cell r="P103"/>
          <cell r="Q103">
            <v>44613</v>
          </cell>
          <cell r="R103">
            <v>44638</v>
          </cell>
          <cell r="S103">
            <v>44728</v>
          </cell>
          <cell r="T103">
            <v>113</v>
          </cell>
          <cell r="U103">
            <v>44750</v>
          </cell>
          <cell r="V103"/>
          <cell r="W103"/>
          <cell r="X103">
            <v>1</v>
          </cell>
          <cell r="Y103">
            <v>1249859.7827999999</v>
          </cell>
          <cell r="Z103"/>
          <cell r="AA103">
            <v>1249859.7827999999</v>
          </cell>
          <cell r="AB103">
            <v>173569.79879999999</v>
          </cell>
          <cell r="AC103">
            <v>1126284.375312</v>
          </cell>
          <cell r="AD103" t="str">
            <v>8 FQ</v>
          </cell>
          <cell r="AE103">
            <v>1076289.9823999999</v>
          </cell>
          <cell r="AF103">
            <v>1061107</v>
          </cell>
          <cell r="AG103">
            <v>4607.88</v>
          </cell>
          <cell r="AH103">
            <v>0</v>
          </cell>
          <cell r="AI103">
            <v>1065714.8799999999</v>
          </cell>
          <cell r="AJ103"/>
          <cell r="AK103"/>
          <cell r="AL103"/>
          <cell r="AM103"/>
          <cell r="AN103"/>
          <cell r="AO103"/>
          <cell r="AP103"/>
          <cell r="AQ103"/>
          <cell r="AR103"/>
          <cell r="AS103"/>
          <cell r="AT103"/>
          <cell r="AU103">
            <v>1350000</v>
          </cell>
          <cell r="AV103">
            <v>2018</v>
          </cell>
          <cell r="AW103"/>
          <cell r="AX103">
            <v>1126284.3800000004</v>
          </cell>
          <cell r="AY103">
            <v>1249859.7827999999</v>
          </cell>
          <cell r="AZ103">
            <v>1126284.375312</v>
          </cell>
          <cell r="BA103">
            <v>1126284.3823999998</v>
          </cell>
          <cell r="BB103">
            <v>1119998.0699999998</v>
          </cell>
          <cell r="BC103">
            <v>1115709.2799999998</v>
          </cell>
          <cell r="BD103">
            <v>4288.79</v>
          </cell>
          <cell r="BE103">
            <v>0</v>
          </cell>
          <cell r="BF103">
            <v>24997.200000000001</v>
          </cell>
          <cell r="BG103">
            <v>24997.200000000001</v>
          </cell>
          <cell r="BH103"/>
          <cell r="BI103"/>
          <cell r="BJ103">
            <v>0.99441854521842332</v>
          </cell>
          <cell r="BK103">
            <v>-7.0879997219890356E-3</v>
          </cell>
          <cell r="BL103">
            <v>6286.3053120002523</v>
          </cell>
          <cell r="BM103">
            <v>230001.93000000017</v>
          </cell>
          <cell r="BN103">
            <v>223715.62468799995</v>
          </cell>
          <cell r="BO103"/>
          <cell r="BP103">
            <v>1</v>
          </cell>
          <cell r="BQ103"/>
          <cell r="BR103"/>
          <cell r="BS103"/>
          <cell r="BT103"/>
          <cell r="BU103"/>
          <cell r="BV103"/>
          <cell r="BW103"/>
          <cell r="BX103"/>
          <cell r="BY103"/>
          <cell r="BZ103"/>
          <cell r="CA103"/>
          <cell r="CB103"/>
          <cell r="CC103"/>
          <cell r="CD103">
            <v>1</v>
          </cell>
          <cell r="CE103"/>
          <cell r="CF103"/>
          <cell r="CG103" t="str">
            <v>LOTE</v>
          </cell>
          <cell r="CH103">
            <v>1</v>
          </cell>
          <cell r="CI103"/>
          <cell r="CJ103"/>
          <cell r="CK103"/>
          <cell r="CL103" t="str">
            <v>YUC220102063086</v>
          </cell>
          <cell r="CM103" t="str">
            <v>EN EJECUCIÓN</v>
          </cell>
          <cell r="CN103" t="str">
            <v>SOLICITA VALIDACIÓN 4TO TRIM 2023</v>
          </cell>
        </row>
        <row r="104">
          <cell r="L104" t="str">
            <v>YUC220102063087</v>
          </cell>
          <cell r="M104" t="str">
            <v>LO-931037999-E006-2022</v>
          </cell>
          <cell r="N104" t="str">
            <v>LICITACIÓN PÚBLICA</v>
          </cell>
          <cell r="O104" t="str">
            <v>CORPORATIVO OCE DEL SURESTE, S.A. DE C.V. COS040301E87</v>
          </cell>
          <cell r="P104"/>
          <cell r="Q104">
            <v>44614</v>
          </cell>
          <cell r="R104">
            <v>44615</v>
          </cell>
          <cell r="S104">
            <v>44705</v>
          </cell>
          <cell r="T104">
            <v>91</v>
          </cell>
          <cell r="U104"/>
          <cell r="V104"/>
          <cell r="W104"/>
          <cell r="X104">
            <v>1</v>
          </cell>
          <cell r="Y104">
            <v>1239928.8371999997</v>
          </cell>
          <cell r="Z104">
            <v>56071.16</v>
          </cell>
          <cell r="AA104">
            <v>1295999.9971999996</v>
          </cell>
          <cell r="AB104">
            <v>0.01</v>
          </cell>
          <cell r="AC104">
            <v>1347839.9870879997</v>
          </cell>
          <cell r="AD104" t="str">
            <v>9 FQ</v>
          </cell>
          <cell r="AE104">
            <v>1296000.0023999999</v>
          </cell>
          <cell r="AF104">
            <v>1287151.1500000001</v>
          </cell>
          <cell r="AG104">
            <v>5586.22</v>
          </cell>
          <cell r="AH104">
            <v>0</v>
          </cell>
          <cell r="AI104">
            <v>1292737.3700000001</v>
          </cell>
          <cell r="AJ104"/>
          <cell r="AK104"/>
          <cell r="AL104"/>
          <cell r="AM104"/>
          <cell r="AN104"/>
          <cell r="AO104"/>
          <cell r="AP104"/>
          <cell r="AQ104"/>
          <cell r="AR104"/>
          <cell r="AS104"/>
          <cell r="AT104"/>
          <cell r="AU104">
            <v>1350000</v>
          </cell>
          <cell r="AV104">
            <v>2018</v>
          </cell>
          <cell r="AW104"/>
          <cell r="AX104">
            <v>1345597.1600000001</v>
          </cell>
          <cell r="AY104">
            <v>1295999.9971999996</v>
          </cell>
          <cell r="AZ104">
            <v>1347839.9870879997</v>
          </cell>
          <cell r="BA104">
            <v>1345597.1624</v>
          </cell>
          <cell r="BB104">
            <v>1345597.1600000001</v>
          </cell>
          <cell r="BC104">
            <v>1342334.5300000003</v>
          </cell>
          <cell r="BD104">
            <v>3262.63</v>
          </cell>
          <cell r="BE104">
            <v>0</v>
          </cell>
          <cell r="BF104">
            <v>24798.58</v>
          </cell>
          <cell r="BG104">
            <v>24798.58</v>
          </cell>
          <cell r="BH104"/>
          <cell r="BI104"/>
          <cell r="BJ104">
            <v>0.99833598416022273</v>
          </cell>
          <cell r="BK104">
            <v>2242.8246879996732</v>
          </cell>
          <cell r="BL104">
            <v>2242.8270879994425</v>
          </cell>
          <cell r="BM104">
            <v>4402.839999999851</v>
          </cell>
          <cell r="BN104">
            <v>2160.0129120002966</v>
          </cell>
          <cell r="BO104"/>
          <cell r="BP104">
            <v>1</v>
          </cell>
          <cell r="BQ104"/>
          <cell r="BR104"/>
          <cell r="BS104"/>
          <cell r="BT104"/>
          <cell r="BU104"/>
          <cell r="BV104"/>
          <cell r="BW104"/>
          <cell r="BX104"/>
          <cell r="BY104"/>
          <cell r="BZ104"/>
          <cell r="CA104"/>
          <cell r="CB104"/>
          <cell r="CC104"/>
          <cell r="CD104">
            <v>1</v>
          </cell>
          <cell r="CE104"/>
          <cell r="CF104"/>
          <cell r="CG104" t="str">
            <v>LOTE</v>
          </cell>
          <cell r="CH104">
            <v>1</v>
          </cell>
          <cell r="CI104"/>
          <cell r="CJ104"/>
          <cell r="CK104"/>
          <cell r="CL104" t="str">
            <v>YUC220102063087</v>
          </cell>
          <cell r="CM104" t="str">
            <v>EN EJECUCIÓN</v>
          </cell>
          <cell r="CN104" t="str">
            <v>SOLICITA VALIDACIÓN 4TO TRIM 2023</v>
          </cell>
        </row>
        <row r="105">
          <cell r="L105" t="str">
            <v>YUC220102063091</v>
          </cell>
          <cell r="M105" t="str">
            <v>LO-931037999-E007-2022</v>
          </cell>
          <cell r="N105" t="str">
            <v>LICITACIÓN PÚBLICA</v>
          </cell>
          <cell r="O105" t="str">
            <v>ENRIQUE ALONSO CRUZ ECHEVERRÍA CUEE7302197R6</v>
          </cell>
          <cell r="P105"/>
          <cell r="Q105">
            <v>44614</v>
          </cell>
          <cell r="R105">
            <v>44615</v>
          </cell>
          <cell r="S105">
            <v>44705</v>
          </cell>
          <cell r="T105">
            <v>91</v>
          </cell>
          <cell r="U105"/>
          <cell r="V105"/>
          <cell r="W105"/>
          <cell r="X105">
            <v>1</v>
          </cell>
          <cell r="Y105">
            <v>819950.48919999995</v>
          </cell>
          <cell r="Z105">
            <v>141572.66</v>
          </cell>
          <cell r="AA105">
            <v>961523.14919999999</v>
          </cell>
          <cell r="AB105"/>
          <cell r="AC105">
            <v>999984.07516799995</v>
          </cell>
          <cell r="AD105" t="str">
            <v>6 FQ</v>
          </cell>
          <cell r="AE105">
            <v>961523.15</v>
          </cell>
          <cell r="AF105">
            <v>957378.66999999993</v>
          </cell>
          <cell r="AG105">
            <v>4144.4800000000005</v>
          </cell>
          <cell r="AH105">
            <v>0</v>
          </cell>
          <cell r="AI105">
            <v>961523.14999999991</v>
          </cell>
          <cell r="AJ105"/>
          <cell r="AK105"/>
          <cell r="AL105"/>
          <cell r="AM105"/>
          <cell r="AN105"/>
          <cell r="AO105"/>
          <cell r="AP105"/>
          <cell r="AQ105"/>
          <cell r="AR105"/>
          <cell r="AS105"/>
          <cell r="AT105"/>
          <cell r="AU105">
            <v>1000000</v>
          </cell>
          <cell r="AV105">
            <v>2018</v>
          </cell>
          <cell r="AW105"/>
          <cell r="AX105">
            <v>994321.16999999993</v>
          </cell>
          <cell r="AY105">
            <v>961523.14919999999</v>
          </cell>
          <cell r="AZ105">
            <v>999984.07516799995</v>
          </cell>
          <cell r="BA105">
            <v>994321.17</v>
          </cell>
          <cell r="BB105">
            <v>994321.16999999993</v>
          </cell>
          <cell r="BC105">
            <v>994321.16999999993</v>
          </cell>
          <cell r="BD105">
            <v>0</v>
          </cell>
          <cell r="BE105">
            <v>0</v>
          </cell>
          <cell r="BF105">
            <v>16399.009999999998</v>
          </cell>
          <cell r="BG105">
            <v>16399.009999999998</v>
          </cell>
          <cell r="BH105"/>
          <cell r="BI105"/>
          <cell r="BJ105">
            <v>0.99433700464975039</v>
          </cell>
          <cell r="BK105">
            <v>5662.9051679999102</v>
          </cell>
          <cell r="BL105">
            <v>5662.9051680000266</v>
          </cell>
          <cell r="BM105">
            <v>5678.8300000000745</v>
          </cell>
          <cell r="BN105">
            <v>15.9248320000479</v>
          </cell>
          <cell r="BO105"/>
          <cell r="BP105">
            <v>1</v>
          </cell>
          <cell r="BQ105"/>
          <cell r="BR105"/>
          <cell r="BS105"/>
          <cell r="BT105"/>
          <cell r="BU105"/>
          <cell r="BV105"/>
          <cell r="BW105"/>
          <cell r="BX105"/>
          <cell r="BY105"/>
          <cell r="BZ105"/>
          <cell r="CA105"/>
          <cell r="CB105"/>
          <cell r="CC105"/>
          <cell r="CD105">
            <v>1</v>
          </cell>
          <cell r="CE105"/>
          <cell r="CF105"/>
          <cell r="CG105" t="str">
            <v>LOTE</v>
          </cell>
          <cell r="CH105">
            <v>1</v>
          </cell>
          <cell r="CI105" t="str">
            <v>X</v>
          </cell>
          <cell r="CJ105"/>
          <cell r="CK105"/>
          <cell r="CL105" t="str">
            <v>YUC220102063091</v>
          </cell>
          <cell r="CM105" t="str">
            <v>EN EJECUCIÓN</v>
          </cell>
          <cell r="CN105" t="str">
            <v>SOLICITA VALIDACIÓN 4TO TRIM 2023</v>
          </cell>
        </row>
        <row r="106">
          <cell r="L106" t="str">
            <v>YUC220102063093</v>
          </cell>
          <cell r="M106" t="str">
            <v>LO-931037999-E008-2022</v>
          </cell>
          <cell r="N106" t="str">
            <v>LICITACIÓN PÚBLICA</v>
          </cell>
          <cell r="O106" t="str">
            <v>GRUPO MARMOL CONSTRUCCIONES, S.A. DE C.V. GMC0504296G4</v>
          </cell>
          <cell r="P106"/>
          <cell r="Q106">
            <v>44614</v>
          </cell>
          <cell r="R106">
            <v>44657</v>
          </cell>
          <cell r="S106">
            <v>44705</v>
          </cell>
          <cell r="T106">
            <v>113</v>
          </cell>
          <cell r="U106">
            <v>44769</v>
          </cell>
          <cell r="V106"/>
          <cell r="W106"/>
          <cell r="X106">
            <v>1</v>
          </cell>
          <cell r="Y106">
            <v>1229847.6831999999</v>
          </cell>
          <cell r="Z106">
            <v>66152.320000000007</v>
          </cell>
          <cell r="AA106">
            <v>1296000.0031999999</v>
          </cell>
          <cell r="AB106"/>
          <cell r="AC106">
            <v>1347840.003328</v>
          </cell>
          <cell r="AD106" t="str">
            <v>5 FQ</v>
          </cell>
          <cell r="AE106">
            <v>1295999.99</v>
          </cell>
          <cell r="AF106">
            <v>1290413.78</v>
          </cell>
          <cell r="AG106">
            <v>5586.2100000000009</v>
          </cell>
          <cell r="AH106">
            <v>0</v>
          </cell>
          <cell r="AI106">
            <v>1295999.99</v>
          </cell>
          <cell r="AJ106"/>
          <cell r="AK106"/>
          <cell r="AL106"/>
          <cell r="AM106"/>
          <cell r="AN106"/>
          <cell r="AO106"/>
          <cell r="AP106"/>
          <cell r="AQ106"/>
          <cell r="AR106"/>
          <cell r="AS106"/>
          <cell r="AT106"/>
          <cell r="AU106">
            <v>1350000</v>
          </cell>
          <cell r="AV106">
            <v>2018</v>
          </cell>
          <cell r="AW106"/>
          <cell r="AX106">
            <v>1347839.99</v>
          </cell>
          <cell r="AY106">
            <v>1296000.0031999999</v>
          </cell>
          <cell r="AZ106">
            <v>1347840.003328</v>
          </cell>
          <cell r="BA106">
            <v>1347839.99</v>
          </cell>
          <cell r="BB106">
            <v>1347839.99</v>
          </cell>
          <cell r="BC106">
            <v>1347839.99</v>
          </cell>
          <cell r="BD106">
            <v>0</v>
          </cell>
          <cell r="BE106">
            <v>0</v>
          </cell>
          <cell r="BF106">
            <v>25920</v>
          </cell>
          <cell r="BG106">
            <v>25920</v>
          </cell>
          <cell r="BH106"/>
          <cell r="BI106"/>
          <cell r="BJ106">
            <v>0.99999999011158602</v>
          </cell>
          <cell r="BK106">
            <v>1.3327999971807003E-2</v>
          </cell>
          <cell r="BL106">
            <v>1.3327999971807003E-2</v>
          </cell>
          <cell r="BM106">
            <v>2160.0100000000093</v>
          </cell>
          <cell r="BN106">
            <v>2159.9966720000375</v>
          </cell>
          <cell r="BO106"/>
          <cell r="BP106">
            <v>1</v>
          </cell>
          <cell r="BQ106"/>
          <cell r="BR106"/>
          <cell r="BS106"/>
          <cell r="BT106"/>
          <cell r="BU106"/>
          <cell r="BV106"/>
          <cell r="BW106"/>
          <cell r="BX106"/>
          <cell r="BY106"/>
          <cell r="BZ106"/>
          <cell r="CA106"/>
          <cell r="CB106"/>
          <cell r="CC106"/>
          <cell r="CD106">
            <v>1</v>
          </cell>
          <cell r="CE106"/>
          <cell r="CF106"/>
          <cell r="CG106" t="str">
            <v>LOTE</v>
          </cell>
          <cell r="CH106">
            <v>1</v>
          </cell>
          <cell r="CI106"/>
          <cell r="CJ106"/>
          <cell r="CK106"/>
          <cell r="CL106" t="str">
            <v>YUC220102063093</v>
          </cell>
          <cell r="CM106" t="str">
            <v>TERMINADO</v>
          </cell>
          <cell r="CN106" t="str">
            <v>SOLICITA TERMINO</v>
          </cell>
        </row>
        <row r="107">
          <cell r="L107" t="str">
            <v>YUC220102063094</v>
          </cell>
          <cell r="M107" t="str">
            <v>LO-931037999-E009-2022</v>
          </cell>
          <cell r="N107" t="str">
            <v>LICITACIÓN PÚBLICA</v>
          </cell>
          <cell r="O107" t="str">
            <v>GRUPO EDECA, S.A. DE C.V. GED010829GS1</v>
          </cell>
          <cell r="P107"/>
          <cell r="Q107">
            <v>44614</v>
          </cell>
          <cell r="R107">
            <v>44638</v>
          </cell>
          <cell r="S107">
            <v>44705</v>
          </cell>
          <cell r="T107">
            <v>113</v>
          </cell>
          <cell r="U107">
            <v>44750</v>
          </cell>
          <cell r="V107"/>
          <cell r="W107"/>
          <cell r="X107">
            <v>1</v>
          </cell>
          <cell r="Y107">
            <v>1234983.9312</v>
          </cell>
          <cell r="Z107">
            <v>61016.07</v>
          </cell>
          <cell r="AA107">
            <v>1296000.0012000001</v>
          </cell>
          <cell r="AB107"/>
          <cell r="AC107">
            <v>1347840.001248</v>
          </cell>
          <cell r="AD107" t="str">
            <v>11 FQ</v>
          </cell>
          <cell r="AE107">
            <v>1296000.0048000002</v>
          </cell>
          <cell r="AF107">
            <v>1287297.3499999999</v>
          </cell>
          <cell r="AG107">
            <v>5586.19</v>
          </cell>
          <cell r="AH107">
            <v>0</v>
          </cell>
          <cell r="AI107">
            <v>1292883.5399999998</v>
          </cell>
          <cell r="AJ107"/>
          <cell r="AK107"/>
          <cell r="AL107"/>
          <cell r="AM107"/>
          <cell r="AN107"/>
          <cell r="AO107"/>
          <cell r="AP107"/>
          <cell r="AQ107"/>
          <cell r="AR107"/>
          <cell r="AS107"/>
          <cell r="AT107"/>
          <cell r="AU107">
            <v>1350000</v>
          </cell>
          <cell r="AV107">
            <v>2018</v>
          </cell>
          <cell r="AW107"/>
          <cell r="AX107">
            <v>1347840</v>
          </cell>
          <cell r="AY107">
            <v>1296000.0012000001</v>
          </cell>
          <cell r="AZ107">
            <v>1347840.001248</v>
          </cell>
          <cell r="BA107">
            <v>1347840.0048000002</v>
          </cell>
          <cell r="BB107">
            <v>1347839.9999999998</v>
          </cell>
          <cell r="BC107">
            <v>1344723.5399999998</v>
          </cell>
          <cell r="BD107">
            <v>3116.46</v>
          </cell>
          <cell r="BE107">
            <v>0</v>
          </cell>
          <cell r="BF107">
            <v>25920</v>
          </cell>
          <cell r="BG107">
            <v>25920</v>
          </cell>
          <cell r="BH107"/>
          <cell r="BI107"/>
          <cell r="BJ107">
            <v>0.99999999907407389</v>
          </cell>
          <cell r="BK107">
            <v>-3.5520002711564302E-3</v>
          </cell>
          <cell r="BL107">
            <v>1.2480001523726969E-3</v>
          </cell>
          <cell r="BM107">
            <v>2160.0000000002328</v>
          </cell>
          <cell r="BN107">
            <v>2159.9987520000432</v>
          </cell>
          <cell r="BO107"/>
          <cell r="BP107">
            <v>1</v>
          </cell>
          <cell r="BQ107"/>
          <cell r="BR107"/>
          <cell r="BS107"/>
          <cell r="BT107"/>
          <cell r="BU107"/>
          <cell r="BV107"/>
          <cell r="BW107"/>
          <cell r="BX107"/>
          <cell r="BY107"/>
          <cell r="BZ107"/>
          <cell r="CA107"/>
          <cell r="CB107"/>
          <cell r="CC107"/>
          <cell r="CD107">
            <v>1</v>
          </cell>
          <cell r="CE107"/>
          <cell r="CF107"/>
          <cell r="CG107" t="str">
            <v>LOTE</v>
          </cell>
          <cell r="CH107">
            <v>1</v>
          </cell>
          <cell r="CI107"/>
          <cell r="CJ107"/>
          <cell r="CK107"/>
          <cell r="CL107" t="str">
            <v>YUC220102063094</v>
          </cell>
          <cell r="CM107" t="str">
            <v>TERMINADO</v>
          </cell>
          <cell r="CN107" t="str">
            <v>SOLICITA TERMINO</v>
          </cell>
        </row>
        <row r="108">
          <cell r="L108" t="str">
            <v>YUC220102063096</v>
          </cell>
          <cell r="M108" t="str">
            <v>LO-931037999-E010-2022</v>
          </cell>
          <cell r="N108" t="str">
            <v>LICITACIÓN PÚBLICA</v>
          </cell>
          <cell r="O108" t="str">
            <v>ENRIQUE PALMA MORALES PAME791202KQ6</v>
          </cell>
          <cell r="P108"/>
          <cell r="Q108">
            <v>44614</v>
          </cell>
          <cell r="R108">
            <v>44657</v>
          </cell>
          <cell r="S108">
            <v>44747</v>
          </cell>
          <cell r="T108">
            <v>113</v>
          </cell>
          <cell r="U108">
            <v>44769</v>
          </cell>
          <cell r="V108"/>
          <cell r="W108"/>
          <cell r="X108">
            <v>1</v>
          </cell>
          <cell r="Y108">
            <v>1239978.1372</v>
          </cell>
          <cell r="Z108">
            <v>56021.86</v>
          </cell>
          <cell r="AA108">
            <v>1295999.9972000001</v>
          </cell>
          <cell r="AB108"/>
          <cell r="AC108">
            <v>1347839.9970880002</v>
          </cell>
          <cell r="AD108" t="str">
            <v>7 FQ</v>
          </cell>
          <cell r="AE108">
            <v>1295999.98</v>
          </cell>
          <cell r="AF108">
            <v>1290413.7899999998</v>
          </cell>
          <cell r="AG108">
            <v>5586.2000000000007</v>
          </cell>
          <cell r="AH108">
            <v>0</v>
          </cell>
          <cell r="AI108">
            <v>1295999.9899999998</v>
          </cell>
          <cell r="AJ108"/>
          <cell r="AK108"/>
          <cell r="AL108"/>
          <cell r="AM108"/>
          <cell r="AN108"/>
          <cell r="AO108"/>
          <cell r="AP108"/>
          <cell r="AQ108"/>
          <cell r="AR108"/>
          <cell r="AS108"/>
          <cell r="AT108"/>
          <cell r="AU108">
            <v>1350000</v>
          </cell>
          <cell r="AV108">
            <v>2018</v>
          </cell>
          <cell r="AW108"/>
          <cell r="AX108">
            <v>1345599.0999999999</v>
          </cell>
          <cell r="AY108">
            <v>1295999.9972000001</v>
          </cell>
          <cell r="AZ108">
            <v>1347839.9970880002</v>
          </cell>
          <cell r="BA108">
            <v>1345599.1</v>
          </cell>
          <cell r="BB108">
            <v>1345599.1099999999</v>
          </cell>
          <cell r="BC108">
            <v>1345599.1099999999</v>
          </cell>
          <cell r="BD108">
            <v>0</v>
          </cell>
          <cell r="BE108">
            <v>0</v>
          </cell>
          <cell r="BF108">
            <v>24799.56</v>
          </cell>
          <cell r="BG108">
            <v>24799.56</v>
          </cell>
          <cell r="BH108"/>
          <cell r="BI108"/>
          <cell r="BJ108">
            <v>0.99833742351255217</v>
          </cell>
          <cell r="BK108">
            <v>2240.8970880000852</v>
          </cell>
          <cell r="BL108">
            <v>2240.8870880003087</v>
          </cell>
          <cell r="BM108">
            <v>4400.8900000001304</v>
          </cell>
          <cell r="BN108">
            <v>2160.0029119998217</v>
          </cell>
          <cell r="BO108" t="str">
            <v>MEDIANTE DIFERIMIENTO SE MODIFICARON LAS FECHAS DE INICIO Y TERMINO DE LOS TRABAJOS.</v>
          </cell>
          <cell r="BP108">
            <v>1</v>
          </cell>
          <cell r="BQ108"/>
          <cell r="BR108"/>
          <cell r="BS108"/>
          <cell r="BT108"/>
          <cell r="BU108"/>
          <cell r="BV108"/>
          <cell r="BW108"/>
          <cell r="BX108"/>
          <cell r="BY108"/>
          <cell r="BZ108"/>
          <cell r="CA108"/>
          <cell r="CB108"/>
          <cell r="CC108"/>
          <cell r="CD108">
            <v>1</v>
          </cell>
          <cell r="CE108"/>
          <cell r="CF108"/>
          <cell r="CG108" t="str">
            <v>LOTE</v>
          </cell>
          <cell r="CH108">
            <v>1</v>
          </cell>
          <cell r="CI108"/>
          <cell r="CJ108"/>
          <cell r="CK108"/>
          <cell r="CL108" t="str">
            <v>YUC220102063096</v>
          </cell>
          <cell r="CM108" t="str">
            <v>EN EJECUCIÓN</v>
          </cell>
          <cell r="CN108" t="str">
            <v>SOLICITA VALIDACIÓN 4TO TRIM 2023</v>
          </cell>
        </row>
        <row r="109">
          <cell r="L109" t="str">
            <v>YUC220102063097</v>
          </cell>
          <cell r="M109" t="str">
            <v>LO-931037999-E011-2022</v>
          </cell>
          <cell r="N109" t="str">
            <v>LICITACIÓN PÚBLICA</v>
          </cell>
          <cell r="O109" t="str">
            <v>MIGUEL ÁNGEL RODRÍGUEZ CÁRDENAS ROCM600601BL3</v>
          </cell>
          <cell r="P109"/>
          <cell r="Q109">
            <v>44615</v>
          </cell>
          <cell r="R109">
            <v>44616</v>
          </cell>
          <cell r="S109">
            <v>44706</v>
          </cell>
          <cell r="T109">
            <v>91</v>
          </cell>
          <cell r="U109"/>
          <cell r="V109"/>
          <cell r="W109"/>
          <cell r="X109">
            <v>1</v>
          </cell>
          <cell r="Y109">
            <v>829845.35880000005</v>
          </cell>
          <cell r="Z109"/>
          <cell r="AA109">
            <v>829845.35880000005</v>
          </cell>
          <cell r="AB109"/>
          <cell r="AC109">
            <v>863039.17315200006</v>
          </cell>
          <cell r="AD109" t="str">
            <v>5 FQ</v>
          </cell>
          <cell r="AE109">
            <v>829845.35999999987</v>
          </cell>
          <cell r="AF109">
            <v>826178.13000000012</v>
          </cell>
          <cell r="AG109">
            <v>3576.9300000000003</v>
          </cell>
          <cell r="AH109">
            <v>0</v>
          </cell>
          <cell r="AI109">
            <v>829755.06000000017</v>
          </cell>
          <cell r="AJ109"/>
          <cell r="AK109"/>
          <cell r="AL109"/>
          <cell r="AM109"/>
          <cell r="AN109"/>
          <cell r="AO109"/>
          <cell r="AP109"/>
          <cell r="AQ109"/>
          <cell r="AR109"/>
          <cell r="AS109"/>
          <cell r="AT109"/>
          <cell r="AU109">
            <v>1000000</v>
          </cell>
          <cell r="AV109">
            <v>2018</v>
          </cell>
          <cell r="AW109"/>
          <cell r="AX109">
            <v>863039.18000000017</v>
          </cell>
          <cell r="AY109">
            <v>829845.35880000005</v>
          </cell>
          <cell r="AZ109">
            <v>863039.17315200006</v>
          </cell>
          <cell r="BA109">
            <v>863039.17999999993</v>
          </cell>
          <cell r="BB109">
            <v>863039.18000000028</v>
          </cell>
          <cell r="BC109">
            <v>862948.88000000024</v>
          </cell>
          <cell r="BD109">
            <v>90.3</v>
          </cell>
          <cell r="BE109">
            <v>0</v>
          </cell>
          <cell r="BF109">
            <v>16596.91</v>
          </cell>
          <cell r="BG109">
            <v>16596.91</v>
          </cell>
          <cell r="BH109"/>
          <cell r="BI109"/>
          <cell r="BJ109">
            <v>1.0000000079347502</v>
          </cell>
          <cell r="BK109">
            <v>-6.8479998735710979E-3</v>
          </cell>
          <cell r="BL109">
            <v>-6.8480001762480924E-3</v>
          </cell>
          <cell r="BM109">
            <v>136960.81999999972</v>
          </cell>
          <cell r="BN109">
            <v>136960.82684799994</v>
          </cell>
          <cell r="BO109"/>
          <cell r="BP109">
            <v>1</v>
          </cell>
          <cell r="BQ109"/>
          <cell r="BR109"/>
          <cell r="BS109"/>
          <cell r="BT109"/>
          <cell r="BU109"/>
          <cell r="BV109"/>
          <cell r="BW109"/>
          <cell r="BX109"/>
          <cell r="BY109"/>
          <cell r="BZ109"/>
          <cell r="CA109"/>
          <cell r="CB109"/>
          <cell r="CC109"/>
          <cell r="CD109">
            <v>1</v>
          </cell>
          <cell r="CE109"/>
          <cell r="CF109"/>
          <cell r="CG109" t="str">
            <v>LOTE</v>
          </cell>
          <cell r="CH109">
            <v>1</v>
          </cell>
          <cell r="CI109" t="str">
            <v>X</v>
          </cell>
          <cell r="CJ109"/>
          <cell r="CK109"/>
          <cell r="CL109" t="str">
            <v>YUC220102063097</v>
          </cell>
          <cell r="CM109" t="str">
            <v>TERMINADO</v>
          </cell>
          <cell r="CN109" t="str">
            <v>SOLICITA VALIDACIÓN</v>
          </cell>
        </row>
        <row r="110">
          <cell r="L110" t="str">
            <v>YUC220102063100</v>
          </cell>
          <cell r="M110" t="str">
            <v>LO-931037999-E012-2022</v>
          </cell>
          <cell r="N110" t="str">
            <v>LICITACIÓN PÚBLICA</v>
          </cell>
          <cell r="O110" t="str">
            <v>SUPRODEC CONSTRUCCIONES, S.A. DE C.V. SCO000119562</v>
          </cell>
          <cell r="P110"/>
          <cell r="Q110">
            <v>44615</v>
          </cell>
          <cell r="R110">
            <v>44616</v>
          </cell>
          <cell r="S110">
            <v>44706</v>
          </cell>
          <cell r="T110">
            <v>91</v>
          </cell>
          <cell r="U110"/>
          <cell r="V110"/>
          <cell r="W110"/>
          <cell r="X110">
            <v>1</v>
          </cell>
          <cell r="Y110">
            <v>1549961.8747999999</v>
          </cell>
          <cell r="Z110">
            <v>120736.26</v>
          </cell>
          <cell r="AA110">
            <v>1670698.1347999999</v>
          </cell>
          <cell r="AB110">
            <v>5316.34</v>
          </cell>
          <cell r="AC110">
            <v>1732209.7201919998</v>
          </cell>
          <cell r="AD110">
            <v>9</v>
          </cell>
          <cell r="AE110">
            <v>1665381.7600000002</v>
          </cell>
          <cell r="AF110">
            <v>1658203.37</v>
          </cell>
          <cell r="AG110">
            <v>7178.36</v>
          </cell>
          <cell r="AH110">
            <v>0</v>
          </cell>
          <cell r="AI110">
            <v>1665381.7300000002</v>
          </cell>
          <cell r="AJ110"/>
          <cell r="AK110"/>
          <cell r="AL110"/>
          <cell r="AM110"/>
          <cell r="AN110"/>
          <cell r="AO110"/>
          <cell r="AP110"/>
          <cell r="AQ110"/>
          <cell r="AR110"/>
          <cell r="AS110"/>
          <cell r="AT110"/>
          <cell r="AU110">
            <v>1750000</v>
          </cell>
          <cell r="AV110">
            <v>2018</v>
          </cell>
          <cell r="AW110"/>
          <cell r="AX110">
            <v>1731997.0199999996</v>
          </cell>
          <cell r="AY110">
            <v>1670698.1347999999</v>
          </cell>
          <cell r="AZ110">
            <v>1732209.7201919998</v>
          </cell>
          <cell r="BA110">
            <v>1731997.04</v>
          </cell>
          <cell r="BB110">
            <v>1731997.01</v>
          </cell>
          <cell r="BC110">
            <v>1731997.01</v>
          </cell>
          <cell r="BD110">
            <v>0</v>
          </cell>
          <cell r="BE110">
            <v>0</v>
          </cell>
          <cell r="BF110">
            <v>33307.64</v>
          </cell>
          <cell r="BG110">
            <v>33307.64</v>
          </cell>
          <cell r="BH110"/>
          <cell r="BI110"/>
          <cell r="BJ110">
            <v>0.99987720297980076</v>
          </cell>
          <cell r="BK110">
            <v>212.68019199976698</v>
          </cell>
          <cell r="BL110">
            <v>212.71019199979492</v>
          </cell>
          <cell r="BM110">
            <v>18002.989999999991</v>
          </cell>
          <cell r="BN110">
            <v>17790.279808000196</v>
          </cell>
          <cell r="BO110"/>
          <cell r="BP110">
            <v>1</v>
          </cell>
          <cell r="BQ110"/>
          <cell r="BR110"/>
          <cell r="BS110"/>
          <cell r="BT110"/>
          <cell r="BU110"/>
          <cell r="BV110"/>
          <cell r="BW110"/>
          <cell r="BX110"/>
          <cell r="BY110"/>
          <cell r="BZ110"/>
          <cell r="CA110"/>
          <cell r="CB110"/>
          <cell r="CC110"/>
          <cell r="CD110">
            <v>1</v>
          </cell>
          <cell r="CE110"/>
          <cell r="CF110"/>
          <cell r="CG110" t="str">
            <v>LOTE</v>
          </cell>
          <cell r="CH110">
            <v>1</v>
          </cell>
          <cell r="CI110" t="str">
            <v>X</v>
          </cell>
          <cell r="CJ110"/>
          <cell r="CK110"/>
          <cell r="CL110" t="str">
            <v>YUC220102063100</v>
          </cell>
          <cell r="CM110" t="str">
            <v>EN EJECUCIÓN</v>
          </cell>
          <cell r="CN110" t="str">
            <v>SOLICITA VALIDACIÓN 4TO TRIM 2023</v>
          </cell>
        </row>
        <row r="111">
          <cell r="L111" t="str">
            <v>YUC220102063103</v>
          </cell>
          <cell r="M111" t="str">
            <v>LO-931037999-E013-2022</v>
          </cell>
          <cell r="N111" t="str">
            <v>LICITACIÓN PÚBLICA</v>
          </cell>
          <cell r="O111" t="str">
            <v>DESARROLLO E INFRAESTRUCTURAS PROFESIONALES EN CONSTRUCCIÓN YUCATÁN, S.A. DE C.V.</v>
          </cell>
          <cell r="P111"/>
          <cell r="Q111">
            <v>44615</v>
          </cell>
          <cell r="R111">
            <v>44616</v>
          </cell>
          <cell r="S111">
            <v>44706</v>
          </cell>
          <cell r="T111">
            <v>91</v>
          </cell>
          <cell r="V111"/>
          <cell r="W111"/>
          <cell r="X111">
            <v>1</v>
          </cell>
          <cell r="Y111">
            <v>804879.31680000003</v>
          </cell>
          <cell r="Z111">
            <v>78909.08</v>
          </cell>
          <cell r="AA111">
            <v>883788.39679999999</v>
          </cell>
          <cell r="AB111">
            <v>8056.33</v>
          </cell>
          <cell r="AC111">
            <v>911083.60267200007</v>
          </cell>
          <cell r="AD111" t="str">
            <v>6 FQ</v>
          </cell>
          <cell r="AE111">
            <v>875732.07584000006</v>
          </cell>
          <cell r="AF111">
            <v>870238.33504000003</v>
          </cell>
          <cell r="AG111">
            <v>3774.7000000000003</v>
          </cell>
          <cell r="AH111">
            <v>0</v>
          </cell>
          <cell r="AI111">
            <v>874013.03503999999</v>
          </cell>
          <cell r="AJ111"/>
          <cell r="AK111"/>
          <cell r="AL111"/>
          <cell r="AM111"/>
          <cell r="AN111"/>
          <cell r="AO111"/>
          <cell r="AP111"/>
          <cell r="AQ111"/>
          <cell r="AR111"/>
          <cell r="AS111"/>
          <cell r="AT111"/>
          <cell r="AU111">
            <v>1000000</v>
          </cell>
          <cell r="AV111">
            <v>2018</v>
          </cell>
          <cell r="AW111"/>
          <cell r="AX111">
            <v>907927.25999999989</v>
          </cell>
          <cell r="AY111">
            <v>883788.39679999999</v>
          </cell>
          <cell r="AZ111">
            <v>911083.60267200007</v>
          </cell>
          <cell r="BA111">
            <v>907927.25584</v>
          </cell>
          <cell r="BB111">
            <v>907927.25503999996</v>
          </cell>
          <cell r="BC111">
            <v>906208.21503999992</v>
          </cell>
          <cell r="BD111">
            <v>1719.04</v>
          </cell>
          <cell r="BE111">
            <v>0</v>
          </cell>
          <cell r="BF111">
            <v>16097.59</v>
          </cell>
          <cell r="BG111">
            <v>16097.59</v>
          </cell>
          <cell r="BH111"/>
          <cell r="BI111"/>
          <cell r="BJ111">
            <v>0.99653561141618263</v>
          </cell>
          <cell r="BK111">
            <v>3156.3468320000684</v>
          </cell>
          <cell r="BL111">
            <v>3156.3476320001437</v>
          </cell>
          <cell r="BM111">
            <v>92072.74496000004</v>
          </cell>
          <cell r="BN111">
            <v>88916.397327999934</v>
          </cell>
          <cell r="BO111"/>
          <cell r="BP111">
            <v>1</v>
          </cell>
          <cell r="BQ111"/>
          <cell r="BR111"/>
          <cell r="BS111"/>
          <cell r="BT111"/>
          <cell r="BU111"/>
          <cell r="BV111"/>
          <cell r="BW111"/>
          <cell r="BX111"/>
          <cell r="BY111"/>
          <cell r="BZ111"/>
          <cell r="CA111"/>
          <cell r="CB111"/>
          <cell r="CC111"/>
          <cell r="CD111">
            <v>1</v>
          </cell>
          <cell r="CE111"/>
          <cell r="CF111"/>
          <cell r="CG111" t="str">
            <v>LOTE</v>
          </cell>
          <cell r="CH111">
            <v>1</v>
          </cell>
          <cell r="CI111"/>
          <cell r="CJ111"/>
          <cell r="CK111"/>
          <cell r="CL111" t="str">
            <v>YUC220102063103</v>
          </cell>
          <cell r="CM111" t="str">
            <v>EN EJECUCIÓN</v>
          </cell>
          <cell r="CN111" t="str">
            <v>SOLICITA VALIDACIÓN 4TO TRIM 2023</v>
          </cell>
        </row>
        <row r="112">
          <cell r="L112" t="str">
            <v>YUC220102063106</v>
          </cell>
          <cell r="M112" t="str">
            <v>LO-931037999-E014-2022</v>
          </cell>
          <cell r="N112" t="str">
            <v>LICITACIÓN PÚBLICA</v>
          </cell>
          <cell r="O112" t="str">
            <v>MARÓ WOOD STUDIO S.A. DE C.V. MWS190108PN9</v>
          </cell>
          <cell r="P112"/>
          <cell r="Q112">
            <v>44615</v>
          </cell>
          <cell r="R112">
            <v>44616</v>
          </cell>
          <cell r="S112">
            <v>44706</v>
          </cell>
          <cell r="T112">
            <v>113</v>
          </cell>
          <cell r="U112">
            <v>44728</v>
          </cell>
          <cell r="V112"/>
          <cell r="W112"/>
          <cell r="X112">
            <v>1</v>
          </cell>
          <cell r="Y112">
            <v>1419925.0512000001</v>
          </cell>
          <cell r="Z112">
            <v>68074.95</v>
          </cell>
          <cell r="AA112">
            <v>1488000.0012000001</v>
          </cell>
          <cell r="AB112"/>
          <cell r="AC112">
            <v>1547520.001248</v>
          </cell>
          <cell r="AD112" t="str">
            <v>8 FQ</v>
          </cell>
          <cell r="AE112">
            <v>1487999.98</v>
          </cell>
          <cell r="AF112">
            <v>1481586.1799999997</v>
          </cell>
          <cell r="AG112">
            <v>6413.8000000000011</v>
          </cell>
          <cell r="AH112">
            <v>0</v>
          </cell>
          <cell r="AI112">
            <v>1487999.9799999997</v>
          </cell>
          <cell r="AJ112"/>
          <cell r="AK112"/>
          <cell r="AL112"/>
          <cell r="AM112"/>
          <cell r="AN112"/>
          <cell r="AO112"/>
          <cell r="AP112"/>
          <cell r="AQ112"/>
          <cell r="AR112"/>
          <cell r="AS112"/>
          <cell r="AT112"/>
          <cell r="AU112">
            <v>1550000</v>
          </cell>
          <cell r="AV112">
            <v>2018</v>
          </cell>
          <cell r="AW112"/>
          <cell r="AX112">
            <v>1547519.9800000002</v>
          </cell>
          <cell r="AY112">
            <v>1488000.0012000001</v>
          </cell>
          <cell r="AZ112">
            <v>1547520.001248</v>
          </cell>
          <cell r="BA112">
            <v>1547519.98</v>
          </cell>
          <cell r="BB112">
            <v>1547519.9799999997</v>
          </cell>
          <cell r="BC112">
            <v>1547519.9799999997</v>
          </cell>
          <cell r="BD112">
            <v>0</v>
          </cell>
          <cell r="BE112">
            <v>0</v>
          </cell>
          <cell r="BF112">
            <v>29760</v>
          </cell>
          <cell r="BG112">
            <v>29760</v>
          </cell>
          <cell r="BH112"/>
          <cell r="BI112"/>
          <cell r="BJ112">
            <v>0.99999998626964426</v>
          </cell>
          <cell r="BK112">
            <v>2.1247999975457788E-2</v>
          </cell>
          <cell r="BL112">
            <v>2.1248000208288431E-2</v>
          </cell>
          <cell r="BM112">
            <v>2480.0200000002515</v>
          </cell>
          <cell r="BN112">
            <v>2479.9987520000432</v>
          </cell>
          <cell r="BO112"/>
          <cell r="BP112">
            <v>1</v>
          </cell>
          <cell r="BQ112"/>
          <cell r="BR112"/>
          <cell r="BS112"/>
          <cell r="BT112"/>
          <cell r="BU112"/>
          <cell r="BV112"/>
          <cell r="BW112"/>
          <cell r="BX112"/>
          <cell r="BY112"/>
          <cell r="BZ112"/>
          <cell r="CA112"/>
          <cell r="CB112"/>
          <cell r="CC112"/>
          <cell r="CD112">
            <v>1</v>
          </cell>
          <cell r="CE112"/>
          <cell r="CF112"/>
          <cell r="CG112" t="str">
            <v>LOTE</v>
          </cell>
          <cell r="CH112">
            <v>1</v>
          </cell>
          <cell r="CI112" t="str">
            <v>X</v>
          </cell>
          <cell r="CJ112"/>
          <cell r="CK112"/>
          <cell r="CL112" t="str">
            <v>YUC220102063106</v>
          </cell>
          <cell r="CM112" t="str">
            <v>TERMINADO</v>
          </cell>
          <cell r="CN112" t="str">
            <v>SOLICITA VALIDACIÓN</v>
          </cell>
        </row>
        <row r="113">
          <cell r="L113" t="str">
            <v>YUC220102063107</v>
          </cell>
          <cell r="M113" t="str">
            <v>LO-931037999-E015-2022</v>
          </cell>
          <cell r="N113" t="str">
            <v>LICITACIÓN PÚBLICA</v>
          </cell>
          <cell r="O113" t="str">
            <v>MULTICONSTRUCCIONES DEL SURESTE, S.A. DE C.V. MSU9601095SA</v>
          </cell>
          <cell r="P113"/>
          <cell r="Q113">
            <v>44615</v>
          </cell>
          <cell r="R113">
            <v>44616</v>
          </cell>
          <cell r="S113">
            <v>44706</v>
          </cell>
          <cell r="T113">
            <v>91</v>
          </cell>
          <cell r="U113"/>
          <cell r="V113"/>
          <cell r="W113"/>
          <cell r="X113">
            <v>1</v>
          </cell>
          <cell r="Y113">
            <v>1414987.6967999998</v>
          </cell>
          <cell r="Z113"/>
          <cell r="AA113">
            <v>1414987.6967999998</v>
          </cell>
          <cell r="AB113">
            <v>145.96</v>
          </cell>
          <cell r="AC113">
            <v>1471441.2446719999</v>
          </cell>
          <cell r="AD113" t="str">
            <v>7 FQ</v>
          </cell>
          <cell r="AE113">
            <v>1414841.7631999999</v>
          </cell>
          <cell r="AF113">
            <v>1408743.3</v>
          </cell>
          <cell r="AG113">
            <v>6098.46</v>
          </cell>
          <cell r="AH113">
            <v>0</v>
          </cell>
          <cell r="AI113">
            <v>1414841.76</v>
          </cell>
          <cell r="AJ113"/>
          <cell r="AK113"/>
          <cell r="AL113"/>
          <cell r="AM113"/>
          <cell r="AN113"/>
          <cell r="AO113"/>
          <cell r="AP113"/>
          <cell r="AQ113"/>
          <cell r="AR113"/>
          <cell r="AS113"/>
          <cell r="AT113"/>
          <cell r="AU113">
            <v>1550000</v>
          </cell>
          <cell r="AV113">
            <v>2018</v>
          </cell>
          <cell r="AW113"/>
          <cell r="AX113">
            <v>1471441.26</v>
          </cell>
          <cell r="AY113">
            <v>1414987.6967999998</v>
          </cell>
          <cell r="AZ113">
            <v>1471441.2446719999</v>
          </cell>
          <cell r="BA113">
            <v>1471441.2631999999</v>
          </cell>
          <cell r="BB113">
            <v>1471441.26</v>
          </cell>
          <cell r="BC113">
            <v>1471441.26</v>
          </cell>
          <cell r="BD113">
            <v>0</v>
          </cell>
          <cell r="BE113">
            <v>0</v>
          </cell>
          <cell r="BF113">
            <v>28299.75</v>
          </cell>
          <cell r="BG113">
            <v>28299.75</v>
          </cell>
          <cell r="BH113"/>
          <cell r="BI113"/>
          <cell r="BJ113">
            <v>1.0000000104169977</v>
          </cell>
          <cell r="BK113">
            <v>-1.8527999985963106E-2</v>
          </cell>
          <cell r="BL113">
            <v>-1.5328000066801906E-2</v>
          </cell>
          <cell r="BM113">
            <v>78558.739999999991</v>
          </cell>
          <cell r="BN113">
            <v>78558.755328000057</v>
          </cell>
          <cell r="BO113"/>
          <cell r="BP113">
            <v>1</v>
          </cell>
          <cell r="BQ113"/>
          <cell r="BR113"/>
          <cell r="BS113"/>
          <cell r="BT113"/>
          <cell r="BU113"/>
          <cell r="BV113"/>
          <cell r="BW113"/>
          <cell r="BX113"/>
          <cell r="BY113"/>
          <cell r="BZ113"/>
          <cell r="CA113"/>
          <cell r="CB113"/>
          <cell r="CC113"/>
          <cell r="CD113">
            <v>1</v>
          </cell>
          <cell r="CE113"/>
          <cell r="CF113"/>
          <cell r="CG113" t="str">
            <v>LOTE</v>
          </cell>
          <cell r="CH113">
            <v>1</v>
          </cell>
          <cell r="CI113"/>
          <cell r="CJ113"/>
          <cell r="CK113"/>
          <cell r="CL113" t="str">
            <v>YUC220102063107</v>
          </cell>
          <cell r="CM113" t="str">
            <v>TERMINADO</v>
          </cell>
          <cell r="CN113" t="str">
            <v>SOLICITA VALIDACIÓN</v>
          </cell>
        </row>
        <row r="114">
          <cell r="L114" t="str">
            <v>YUC220102063110</v>
          </cell>
          <cell r="M114" t="str">
            <v>LO-931037999-E016-2022</v>
          </cell>
          <cell r="N114" t="str">
            <v>LICITACIÓN PÚBLICA</v>
          </cell>
          <cell r="O114" t="str">
            <v>DARSICO, S.A. DE C.V. DAR990227RM6</v>
          </cell>
          <cell r="P114"/>
          <cell r="Q114">
            <v>44615</v>
          </cell>
          <cell r="R114">
            <v>44616</v>
          </cell>
          <cell r="S114">
            <v>44706</v>
          </cell>
          <cell r="T114">
            <v>91</v>
          </cell>
          <cell r="U114"/>
          <cell r="V114"/>
          <cell r="W114"/>
          <cell r="X114">
            <v>1</v>
          </cell>
          <cell r="Y114">
            <v>859838.56239999994</v>
          </cell>
          <cell r="Z114">
            <v>184640.82</v>
          </cell>
          <cell r="AA114">
            <v>1044479.3824</v>
          </cell>
          <cell r="AB114">
            <v>37057.339999999997</v>
          </cell>
          <cell r="AC114">
            <v>1049201.2176960001</v>
          </cell>
          <cell r="AD114" t="str">
            <v>8 FQ</v>
          </cell>
          <cell r="AE114">
            <v>1007422.03</v>
          </cell>
          <cell r="AF114">
            <v>1003079.7</v>
          </cell>
          <cell r="AG114">
            <v>4342.33</v>
          </cell>
          <cell r="AH114">
            <v>0</v>
          </cell>
          <cell r="AI114">
            <v>1007422.0299999999</v>
          </cell>
          <cell r="AJ114" t="str">
            <v>LA-931037999-E1-2022</v>
          </cell>
          <cell r="AK114" t="str">
            <v>LICITACIÓN PÚBLICA</v>
          </cell>
          <cell r="AL114" t="str">
            <v>HARVEST OPERADORA, S.A. DE C.V. HOP200505BZ4</v>
          </cell>
          <cell r="AM114">
            <v>44651</v>
          </cell>
          <cell r="AN114">
            <v>44652</v>
          </cell>
          <cell r="AO114">
            <v>44711</v>
          </cell>
          <cell r="AP114">
            <v>2952281.08</v>
          </cell>
          <cell r="AQ114">
            <v>2838731.8</v>
          </cell>
          <cell r="AR114">
            <v>2838731.8</v>
          </cell>
          <cell r="AS114"/>
          <cell r="AT114"/>
          <cell r="AU114">
            <v>4000000</v>
          </cell>
          <cell r="AV114">
            <v>2018</v>
          </cell>
          <cell r="AW114"/>
          <cell r="AX114">
            <v>3880547.37</v>
          </cell>
          <cell r="AY114">
            <v>3996760.4624000001</v>
          </cell>
          <cell r="AZ114">
            <v>4001482.297696</v>
          </cell>
          <cell r="BA114">
            <v>3880547.37</v>
          </cell>
          <cell r="BB114">
            <v>3880547.3699999996</v>
          </cell>
          <cell r="BC114">
            <v>3880547.3699999996</v>
          </cell>
          <cell r="BD114">
            <v>0</v>
          </cell>
          <cell r="BE114">
            <v>0</v>
          </cell>
          <cell r="BF114">
            <v>17196.77</v>
          </cell>
          <cell r="BG114">
            <v>17196.77</v>
          </cell>
          <cell r="BH114"/>
          <cell r="BI114"/>
          <cell r="BJ114">
            <v>0.96977746777347162</v>
          </cell>
          <cell r="BK114">
            <v>120934.92769599985</v>
          </cell>
          <cell r="BL114">
            <v>120934.92769600032</v>
          </cell>
          <cell r="BM114">
            <v>119452.63000000035</v>
          </cell>
          <cell r="BN114">
            <v>-1482.2976959999651</v>
          </cell>
          <cell r="BO114"/>
          <cell r="BP114">
            <v>1</v>
          </cell>
          <cell r="BQ114"/>
          <cell r="BR114"/>
          <cell r="BS114"/>
          <cell r="BT114"/>
          <cell r="BU114"/>
          <cell r="BV114">
            <v>6</v>
          </cell>
          <cell r="BW114"/>
          <cell r="BX114"/>
          <cell r="BY114"/>
          <cell r="BZ114"/>
          <cell r="CA114"/>
          <cell r="CB114"/>
          <cell r="CC114"/>
          <cell r="CD114">
            <v>1</v>
          </cell>
          <cell r="CE114"/>
          <cell r="CF114"/>
          <cell r="CG114" t="str">
            <v>LOTE</v>
          </cell>
          <cell r="CH114">
            <v>1</v>
          </cell>
          <cell r="CI114" t="str">
            <v>X</v>
          </cell>
          <cell r="CJ114"/>
          <cell r="CK114"/>
          <cell r="CL114" t="str">
            <v>YUC220102063110</v>
          </cell>
          <cell r="CM114" t="str">
            <v>EN EJECUCIÓN</v>
          </cell>
          <cell r="CN114" t="str">
            <v>SOLICITA VALIDACIÓN 4TO TRIM 2023</v>
          </cell>
        </row>
        <row r="115">
          <cell r="L115" t="str">
            <v>YUC220102063113</v>
          </cell>
          <cell r="M115" t="str">
            <v>LO-931037999-E017-2022</v>
          </cell>
          <cell r="N115" t="str">
            <v>LICITACIÓN PÚBLICA</v>
          </cell>
          <cell r="O115" t="str">
            <v>PROYECTOS DE INGENIERÍA, CONSTRUCCIÓN, SUPERVICIÓN Y AUDITORÍA S.A. DE C.V. PIC1302118R9</v>
          </cell>
          <cell r="P115"/>
          <cell r="Q115">
            <v>44616</v>
          </cell>
          <cell r="R115">
            <v>44617</v>
          </cell>
          <cell r="S115">
            <v>44707</v>
          </cell>
          <cell r="T115">
            <v>113</v>
          </cell>
          <cell r="U115">
            <v>44729</v>
          </cell>
          <cell r="V115"/>
          <cell r="W115"/>
          <cell r="X115">
            <v>1</v>
          </cell>
          <cell r="Y115">
            <v>914323.62319999991</v>
          </cell>
          <cell r="Z115">
            <v>45666.79</v>
          </cell>
          <cell r="AA115">
            <v>959990.41319999995</v>
          </cell>
          <cell r="AB115">
            <v>14845.53</v>
          </cell>
          <cell r="AC115">
            <v>983544.49972799991</v>
          </cell>
          <cell r="AD115" t="str">
            <v>12 FQ</v>
          </cell>
          <cell r="AE115">
            <v>945144.85000000009</v>
          </cell>
          <cell r="AF115">
            <v>941070.94000000018</v>
          </cell>
          <cell r="AG115">
            <v>4073.91</v>
          </cell>
          <cell r="AH115">
            <v>0</v>
          </cell>
          <cell r="AI115">
            <v>945144.85000000021</v>
          </cell>
          <cell r="AJ115"/>
          <cell r="AK115"/>
          <cell r="AL115"/>
          <cell r="AM115"/>
          <cell r="AN115"/>
          <cell r="AO115"/>
          <cell r="AP115"/>
          <cell r="AQ115"/>
          <cell r="AR115"/>
          <cell r="AS115"/>
          <cell r="AT115"/>
          <cell r="AU115">
            <v>1000000</v>
          </cell>
          <cell r="AV115">
            <v>2018</v>
          </cell>
          <cell r="AW115"/>
          <cell r="AX115">
            <v>981717.79000000015</v>
          </cell>
          <cell r="AY115">
            <v>959990.41319999995</v>
          </cell>
          <cell r="AZ115">
            <v>983544.49972799991</v>
          </cell>
          <cell r="BA115">
            <v>981717.79</v>
          </cell>
          <cell r="BB115">
            <v>981717.79000000015</v>
          </cell>
          <cell r="BC115">
            <v>981717.79000000015</v>
          </cell>
          <cell r="BD115">
            <v>0</v>
          </cell>
          <cell r="BE115">
            <v>0</v>
          </cell>
          <cell r="BF115">
            <v>18286.47</v>
          </cell>
          <cell r="BG115">
            <v>18286.47</v>
          </cell>
          <cell r="BH115"/>
          <cell r="BI115"/>
          <cell r="BJ115">
            <v>0.99814272793096304</v>
          </cell>
          <cell r="BK115">
            <v>1826.7097279998707</v>
          </cell>
          <cell r="BL115">
            <v>1826.7097279997543</v>
          </cell>
          <cell r="BM115">
            <v>18282.209999999846</v>
          </cell>
          <cell r="BN115">
            <v>16455.500272000092</v>
          </cell>
          <cell r="BO115"/>
          <cell r="BP115">
            <v>1</v>
          </cell>
          <cell r="BQ115"/>
          <cell r="BR115"/>
          <cell r="BS115"/>
          <cell r="BT115"/>
          <cell r="BU115"/>
          <cell r="BV115"/>
          <cell r="BW115"/>
          <cell r="BX115"/>
          <cell r="BY115"/>
          <cell r="BZ115"/>
          <cell r="CA115"/>
          <cell r="CB115"/>
          <cell r="CC115"/>
          <cell r="CD115">
            <v>1</v>
          </cell>
          <cell r="CE115"/>
          <cell r="CF115"/>
          <cell r="CG115" t="str">
            <v>LOTE</v>
          </cell>
          <cell r="CH115">
            <v>1</v>
          </cell>
          <cell r="CI115" t="str">
            <v>X</v>
          </cell>
          <cell r="CJ115"/>
          <cell r="CK115"/>
          <cell r="CL115" t="str">
            <v>YUC220102063113</v>
          </cell>
          <cell r="CM115" t="str">
            <v>EN EJECUCIÓN</v>
          </cell>
          <cell r="CN115" t="str">
            <v>SOLICITA VALIDACIÓN 4TO TRIM 2023</v>
          </cell>
        </row>
        <row r="116">
          <cell r="L116" t="str">
            <v>YUC220102063117</v>
          </cell>
          <cell r="M116" t="str">
            <v>LO-931037999-E018-2022</v>
          </cell>
          <cell r="N116" t="str">
            <v>LICITACIÓN PÚBLICA</v>
          </cell>
          <cell r="O116" t="str">
            <v>COMERCIALIZADORA CONSTRUGAP, S.A. DE C.V. CCO161111A65</v>
          </cell>
          <cell r="P116"/>
          <cell r="Q116">
            <v>44616</v>
          </cell>
          <cell r="R116">
            <v>44617</v>
          </cell>
          <cell r="S116">
            <v>44707</v>
          </cell>
          <cell r="T116">
            <v>91</v>
          </cell>
          <cell r="U116"/>
          <cell r="V116"/>
          <cell r="W116"/>
          <cell r="X116">
            <v>1</v>
          </cell>
          <cell r="Y116">
            <v>1238522.8012000001</v>
          </cell>
          <cell r="Z116"/>
          <cell r="AA116">
            <v>1238522.8012000001</v>
          </cell>
          <cell r="AB116"/>
          <cell r="AC116">
            <v>1288063.713248</v>
          </cell>
          <cell r="AD116" t="str">
            <v>5 FQ</v>
          </cell>
          <cell r="AE116">
            <v>1238522.7800000003</v>
          </cell>
          <cell r="AF116">
            <v>1233184.3</v>
          </cell>
          <cell r="AG116">
            <v>5338.4699999999993</v>
          </cell>
          <cell r="AH116">
            <v>0</v>
          </cell>
          <cell r="AI116">
            <v>1238522.77</v>
          </cell>
          <cell r="AJ116"/>
          <cell r="AK116"/>
          <cell r="AL116"/>
          <cell r="AM116"/>
          <cell r="AN116"/>
          <cell r="AO116"/>
          <cell r="AP116"/>
          <cell r="AQ116"/>
          <cell r="AR116"/>
          <cell r="AS116"/>
          <cell r="AT116"/>
          <cell r="AU116">
            <v>1350000</v>
          </cell>
          <cell r="AV116">
            <v>2018</v>
          </cell>
          <cell r="AW116"/>
          <cell r="AX116">
            <v>1288063.6900000002</v>
          </cell>
          <cell r="AY116">
            <v>1238522.8012000001</v>
          </cell>
          <cell r="AZ116">
            <v>1288063.713248</v>
          </cell>
          <cell r="BA116">
            <v>1288063.7000000002</v>
          </cell>
          <cell r="BB116">
            <v>1288063.69</v>
          </cell>
          <cell r="BC116">
            <v>1288063.69</v>
          </cell>
          <cell r="BD116">
            <v>0</v>
          </cell>
          <cell r="BE116">
            <v>0</v>
          </cell>
          <cell r="BF116">
            <v>24770.46</v>
          </cell>
          <cell r="BG116">
            <v>24770.46</v>
          </cell>
          <cell r="BH116"/>
          <cell r="BI116"/>
          <cell r="BJ116">
            <v>0.99999998195120332</v>
          </cell>
          <cell r="BK116">
            <v>1.3247999828308821E-2</v>
          </cell>
          <cell r="BL116">
            <v>2.324800007045269E-2</v>
          </cell>
          <cell r="BM116">
            <v>61936.310000000056</v>
          </cell>
          <cell r="BN116">
            <v>61936.286751999985</v>
          </cell>
          <cell r="BO116"/>
          <cell r="BP116">
            <v>1</v>
          </cell>
          <cell r="BQ116"/>
          <cell r="BR116"/>
          <cell r="BS116"/>
          <cell r="BT116"/>
          <cell r="BU116"/>
          <cell r="BV116"/>
          <cell r="BW116"/>
          <cell r="BX116"/>
          <cell r="BY116"/>
          <cell r="BZ116"/>
          <cell r="CA116"/>
          <cell r="CB116"/>
          <cell r="CC116"/>
          <cell r="CD116">
            <v>1</v>
          </cell>
          <cell r="CE116"/>
          <cell r="CF116"/>
          <cell r="CG116" t="str">
            <v>LOTE</v>
          </cell>
          <cell r="CH116">
            <v>1</v>
          </cell>
          <cell r="CI116"/>
          <cell r="CJ116"/>
          <cell r="CK116"/>
          <cell r="CL116" t="str">
            <v>YUC220102063117</v>
          </cell>
          <cell r="CM116" t="str">
            <v>TERMINADO</v>
          </cell>
          <cell r="CN116" t="str">
            <v>SOLICITA VALIDACIÓN</v>
          </cell>
        </row>
        <row r="117">
          <cell r="L117" t="str">
            <v>YUC220102063119</v>
          </cell>
          <cell r="M117" t="str">
            <v>LO-931037999-E019-2022</v>
          </cell>
          <cell r="N117" t="str">
            <v>LICITACIÓN PÚBLICA</v>
          </cell>
          <cell r="O117" t="str">
            <v>PROYECTOS DE INGENIERÍA, CONSTRUCCIÓN, SUPERVICIÓN Y AUDITORÍA S.A. DE C.V. PIC1302118R9</v>
          </cell>
          <cell r="P117"/>
          <cell r="Q117">
            <v>44616</v>
          </cell>
          <cell r="R117">
            <v>44617</v>
          </cell>
          <cell r="S117">
            <v>44707</v>
          </cell>
          <cell r="T117">
            <v>91</v>
          </cell>
          <cell r="V117"/>
          <cell r="W117"/>
          <cell r="X117">
            <v>1</v>
          </cell>
          <cell r="Y117">
            <v>1237899.2896</v>
          </cell>
          <cell r="Z117"/>
          <cell r="AA117">
            <v>1237899.2896</v>
          </cell>
          <cell r="AB117"/>
          <cell r="AC117">
            <v>1287415.2611839999</v>
          </cell>
          <cell r="AD117" t="str">
            <v>5 FQ</v>
          </cell>
          <cell r="AE117">
            <v>1237899.28</v>
          </cell>
          <cell r="AF117">
            <v>1232563.5</v>
          </cell>
          <cell r="AG117">
            <v>5335.78</v>
          </cell>
          <cell r="AH117">
            <v>0</v>
          </cell>
          <cell r="AI117">
            <v>1237899.28</v>
          </cell>
          <cell r="AJ117"/>
          <cell r="AK117"/>
          <cell r="AL117"/>
          <cell r="AM117"/>
          <cell r="AN117"/>
          <cell r="AO117"/>
          <cell r="AP117"/>
          <cell r="AQ117"/>
          <cell r="AR117"/>
          <cell r="AS117"/>
          <cell r="AT117"/>
          <cell r="AU117">
            <v>1350000</v>
          </cell>
          <cell r="AV117">
            <v>2018</v>
          </cell>
          <cell r="AW117"/>
          <cell r="AX117">
            <v>1287415.26</v>
          </cell>
          <cell r="AY117">
            <v>1237899.2896</v>
          </cell>
          <cell r="AZ117">
            <v>1287415.2611839999</v>
          </cell>
          <cell r="BA117">
            <v>1287415.26</v>
          </cell>
          <cell r="BB117">
            <v>1287415.26</v>
          </cell>
          <cell r="BC117">
            <v>1287415.26</v>
          </cell>
          <cell r="BD117">
            <v>0</v>
          </cell>
          <cell r="BE117">
            <v>0</v>
          </cell>
          <cell r="BF117">
            <v>24757.99</v>
          </cell>
          <cell r="BG117">
            <v>24757.99</v>
          </cell>
          <cell r="BH117"/>
          <cell r="BI117"/>
          <cell r="BJ117"/>
          <cell r="BK117">
            <v>1.1839999351650476E-3</v>
          </cell>
          <cell r="BL117">
            <v>1.1839999351650476E-3</v>
          </cell>
          <cell r="BM117">
            <v>62584.739999999991</v>
          </cell>
          <cell r="BN117">
            <v>62584.738816000056</v>
          </cell>
          <cell r="BO117"/>
          <cell r="BP117">
            <v>1</v>
          </cell>
          <cell r="BQ117"/>
          <cell r="BR117"/>
          <cell r="BS117"/>
          <cell r="BT117"/>
          <cell r="BU117"/>
          <cell r="BV117"/>
          <cell r="BW117"/>
          <cell r="BX117"/>
          <cell r="BY117"/>
          <cell r="BZ117"/>
          <cell r="CA117"/>
          <cell r="CB117"/>
          <cell r="CC117"/>
          <cell r="CD117">
            <v>1</v>
          </cell>
          <cell r="CE117"/>
          <cell r="CF117"/>
          <cell r="CG117" t="str">
            <v>LOTE</v>
          </cell>
          <cell r="CH117">
            <v>1</v>
          </cell>
          <cell r="CI117" t="str">
            <v>X</v>
          </cell>
          <cell r="CJ117"/>
          <cell r="CK117"/>
          <cell r="CL117" t="str">
            <v>YUC220102063119</v>
          </cell>
          <cell r="CM117" t="str">
            <v>TERMINADO</v>
          </cell>
          <cell r="CN117" t="str">
            <v>SOLICITA VALIDACIÓN</v>
          </cell>
        </row>
        <row r="118">
          <cell r="L118" t="str">
            <v>YUC220102064045</v>
          </cell>
          <cell r="M118" t="str">
            <v>LO-931037999-E020-2022</v>
          </cell>
          <cell r="N118" t="str">
            <v>LICITACIÓN PÚBLICA</v>
          </cell>
          <cell r="O118" t="str">
            <v>FREYCO MÉXICO, S.A. DE C.V. FME121204KX1</v>
          </cell>
          <cell r="P118"/>
          <cell r="Q118">
            <v>44616</v>
          </cell>
          <cell r="R118">
            <v>44617</v>
          </cell>
          <cell r="S118">
            <v>44721</v>
          </cell>
          <cell r="T118">
            <v>91</v>
          </cell>
          <cell r="U118"/>
          <cell r="V118"/>
          <cell r="W118"/>
          <cell r="X118">
            <v>1</v>
          </cell>
          <cell r="Y118">
            <v>1378852.0031999999</v>
          </cell>
          <cell r="Z118">
            <v>109148</v>
          </cell>
          <cell r="AA118">
            <v>1488000.0031999999</v>
          </cell>
          <cell r="AB118"/>
          <cell r="AC118">
            <v>1547520.003328</v>
          </cell>
          <cell r="AD118" t="str">
            <v>6 FQ</v>
          </cell>
          <cell r="AE118">
            <v>1487999.986</v>
          </cell>
          <cell r="AF118">
            <v>1471972.9900000002</v>
          </cell>
          <cell r="AG118">
            <v>6413.79</v>
          </cell>
          <cell r="AH118">
            <v>0</v>
          </cell>
          <cell r="AI118">
            <v>1478386.7800000003</v>
          </cell>
          <cell r="AJ118"/>
          <cell r="AK118"/>
          <cell r="AL118"/>
          <cell r="AM118"/>
          <cell r="AN118"/>
          <cell r="AO118"/>
          <cell r="AP118"/>
          <cell r="AQ118"/>
          <cell r="AR118"/>
          <cell r="AS118">
            <v>44441</v>
          </cell>
          <cell r="AT118" t="str">
            <v>D.I./1202/2021</v>
          </cell>
          <cell r="AU118">
            <v>1550000</v>
          </cell>
          <cell r="AV118">
            <v>2018</v>
          </cell>
          <cell r="AW118"/>
          <cell r="AX118">
            <v>1547519.9899999995</v>
          </cell>
          <cell r="AY118">
            <v>1488000.0031999999</v>
          </cell>
          <cell r="AZ118">
            <v>1547520.003328</v>
          </cell>
          <cell r="BA118">
            <v>1547519.986</v>
          </cell>
          <cell r="BB118">
            <v>1539749.6800000002</v>
          </cell>
          <cell r="BC118">
            <v>1537906.7800000003</v>
          </cell>
          <cell r="BD118">
            <v>1842.9</v>
          </cell>
          <cell r="BE118">
            <v>7770.31</v>
          </cell>
          <cell r="BF118">
            <v>29760</v>
          </cell>
          <cell r="BG118">
            <v>29760</v>
          </cell>
          <cell r="BH118"/>
          <cell r="BI118"/>
          <cell r="BJ118">
            <v>0.99497885435323008</v>
          </cell>
          <cell r="BK118">
            <v>1.7327999928966165E-2</v>
          </cell>
          <cell r="BL118">
            <v>7770.3233279997021</v>
          </cell>
          <cell r="BM118">
            <v>10250.319999999832</v>
          </cell>
          <cell r="BN118">
            <v>2479.9966720000375</v>
          </cell>
          <cell r="BO118"/>
          <cell r="BP118">
            <v>1</v>
          </cell>
          <cell r="BQ118"/>
          <cell r="BR118"/>
          <cell r="BS118"/>
          <cell r="BT118"/>
          <cell r="BU118"/>
          <cell r="BV118"/>
          <cell r="BW118"/>
          <cell r="BX118"/>
          <cell r="BY118"/>
          <cell r="BZ118"/>
          <cell r="CA118"/>
          <cell r="CB118"/>
          <cell r="CC118">
            <v>1</v>
          </cell>
          <cell r="CD118"/>
          <cell r="CE118"/>
          <cell r="CF118"/>
          <cell r="CG118" t="str">
            <v>M2</v>
          </cell>
          <cell r="CH118">
            <v>289</v>
          </cell>
          <cell r="CI118"/>
          <cell r="CJ118"/>
          <cell r="CK118"/>
          <cell r="CL118" t="str">
            <v>YUC220102064045</v>
          </cell>
          <cell r="CM118" t="str">
            <v>TERMINADO</v>
          </cell>
          <cell r="CN118" t="str">
            <v>SOLICITA TERMINADO</v>
          </cell>
        </row>
        <row r="119">
          <cell r="L119" t="str">
            <v>YUC220102063121</v>
          </cell>
          <cell r="M119" t="str">
            <v>LO-931037999-E022-2022</v>
          </cell>
          <cell r="N119" t="str">
            <v>LICITACIÓN PÚBLICA</v>
          </cell>
          <cell r="O119" t="str">
            <v>CUATRO CUADRANTES, S.A. DE C.V.  CCU190307LT3</v>
          </cell>
          <cell r="P119"/>
          <cell r="Q119">
            <v>44616</v>
          </cell>
          <cell r="R119">
            <v>44617</v>
          </cell>
          <cell r="S119">
            <v>44707</v>
          </cell>
          <cell r="T119">
            <v>91</v>
          </cell>
          <cell r="U119"/>
          <cell r="V119"/>
          <cell r="W119"/>
          <cell r="X119">
            <v>1</v>
          </cell>
          <cell r="Y119">
            <v>3803914.1428</v>
          </cell>
          <cell r="Z119"/>
          <cell r="AA119">
            <v>3803914.1428</v>
          </cell>
          <cell r="AB119"/>
          <cell r="AC119">
            <v>3956070.7085119998</v>
          </cell>
          <cell r="AD119" t="str">
            <v>6 FQ</v>
          </cell>
          <cell r="AE119">
            <v>3803914.1599999997</v>
          </cell>
          <cell r="AF119">
            <v>3787517.966</v>
          </cell>
          <cell r="AG119">
            <v>16396.189999999999</v>
          </cell>
          <cell r="AH119">
            <v>0</v>
          </cell>
          <cell r="AI119">
            <v>3803914.156</v>
          </cell>
          <cell r="AJ119"/>
          <cell r="AK119"/>
          <cell r="AL119"/>
          <cell r="AM119"/>
          <cell r="AN119"/>
          <cell r="AO119"/>
          <cell r="AP119"/>
          <cell r="AQ119"/>
          <cell r="AR119"/>
          <cell r="AS119"/>
          <cell r="AT119"/>
          <cell r="AU119">
            <v>4000000</v>
          </cell>
          <cell r="AV119">
            <v>2018</v>
          </cell>
          <cell r="AW119"/>
          <cell r="AX119">
            <v>3956070.7199999997</v>
          </cell>
          <cell r="AY119">
            <v>3803914.1428</v>
          </cell>
          <cell r="AZ119">
            <v>3956070.7085119998</v>
          </cell>
          <cell r="BA119">
            <v>3956070.7199999993</v>
          </cell>
          <cell r="BB119">
            <v>3956070.7159999995</v>
          </cell>
          <cell r="BC119">
            <v>3956070.7159999995</v>
          </cell>
          <cell r="BD119">
            <v>0</v>
          </cell>
          <cell r="BE119">
            <v>0</v>
          </cell>
          <cell r="BF119">
            <v>76078.28</v>
          </cell>
          <cell r="BG119">
            <v>76078.28</v>
          </cell>
          <cell r="BH119"/>
          <cell r="BI119"/>
          <cell r="BJ119">
            <v>1.000000001892787</v>
          </cell>
          <cell r="BK119">
            <v>-1.1487999465316534E-2</v>
          </cell>
          <cell r="BL119">
            <v>-7.4879997409880161E-3</v>
          </cell>
          <cell r="BM119">
            <v>43929.284000000451</v>
          </cell>
          <cell r="BN119">
            <v>43929.291488000192</v>
          </cell>
          <cell r="BO119"/>
          <cell r="BP119">
            <v>1</v>
          </cell>
          <cell r="BQ119"/>
          <cell r="BR119"/>
          <cell r="BS119"/>
          <cell r="BT119"/>
          <cell r="BU119"/>
          <cell r="BV119"/>
          <cell r="BW119"/>
          <cell r="BX119"/>
          <cell r="BY119"/>
          <cell r="BZ119"/>
          <cell r="CA119"/>
          <cell r="CB119"/>
          <cell r="CC119"/>
          <cell r="CD119">
            <v>1</v>
          </cell>
          <cell r="CE119"/>
          <cell r="CF119"/>
          <cell r="CG119" t="str">
            <v>LOTE</v>
          </cell>
          <cell r="CH119">
            <v>1</v>
          </cell>
          <cell r="CI119"/>
          <cell r="CJ119"/>
          <cell r="CK119"/>
          <cell r="CL119" t="str">
            <v>YUC220102063121</v>
          </cell>
          <cell r="CM119" t="str">
            <v>TERMINADO</v>
          </cell>
          <cell r="CN119" t="str">
            <v>SOLICITA VALIDACIÓN</v>
          </cell>
        </row>
        <row r="120">
          <cell r="L120" t="str">
            <v>YUC220102063122</v>
          </cell>
          <cell r="M120" t="str">
            <v>LO-931037999-E023-2022</v>
          </cell>
          <cell r="N120" t="str">
            <v>LICITACIÓN PÚBLICA</v>
          </cell>
          <cell r="O120" t="str">
            <v>ARCCUS S.A. DE C.V. ARC150325T8O</v>
          </cell>
          <cell r="P120"/>
          <cell r="Q120">
            <v>44629</v>
          </cell>
          <cell r="R120">
            <v>44657</v>
          </cell>
          <cell r="S120">
            <v>44747</v>
          </cell>
          <cell r="T120">
            <v>113</v>
          </cell>
          <cell r="U120">
            <v>44769</v>
          </cell>
          <cell r="V120"/>
          <cell r="W120"/>
          <cell r="X120">
            <v>1</v>
          </cell>
          <cell r="Y120">
            <v>1119082.1947999999</v>
          </cell>
          <cell r="Z120">
            <v>177863.2</v>
          </cell>
          <cell r="AA120">
            <v>1296945.3947999999</v>
          </cell>
          <cell r="AB120"/>
          <cell r="AC120">
            <v>1348823.2105919998</v>
          </cell>
          <cell r="AD120">
            <v>13</v>
          </cell>
          <cell r="AE120">
            <v>1270480.18</v>
          </cell>
          <cell r="AF120">
            <v>1264251.8600000001</v>
          </cell>
          <cell r="AG120">
            <v>5476.2300000000005</v>
          </cell>
          <cell r="AH120">
            <v>0</v>
          </cell>
          <cell r="AI120">
            <v>1269728.0900000001</v>
          </cell>
          <cell r="AJ120"/>
          <cell r="AK120"/>
          <cell r="AL120"/>
          <cell r="AM120"/>
          <cell r="AN120"/>
          <cell r="AO120"/>
          <cell r="AP120"/>
          <cell r="AQ120"/>
          <cell r="AR120"/>
          <cell r="AS120"/>
          <cell r="AT120"/>
          <cell r="AU120">
            <v>1350000</v>
          </cell>
          <cell r="AV120">
            <v>2018</v>
          </cell>
          <cell r="AW120"/>
          <cell r="AX120">
            <v>1315243.4599999995</v>
          </cell>
          <cell r="AY120">
            <v>1296945.3947999999</v>
          </cell>
          <cell r="AZ120">
            <v>1348823.2105919998</v>
          </cell>
          <cell r="BA120">
            <v>1315243.4599999997</v>
          </cell>
          <cell r="BB120">
            <v>1315243.46</v>
          </cell>
          <cell r="BC120">
            <v>1314491.3699999999</v>
          </cell>
          <cell r="BD120">
            <v>752.09</v>
          </cell>
          <cell r="BE120">
            <v>0</v>
          </cell>
          <cell r="BF120">
            <v>22381.64</v>
          </cell>
          <cell r="BG120">
            <v>22381.64</v>
          </cell>
          <cell r="BH120"/>
          <cell r="BI120"/>
          <cell r="BJ120">
            <v>0.97510440928929321</v>
          </cell>
          <cell r="BK120">
            <v>33579.750592000084</v>
          </cell>
          <cell r="BL120">
            <v>33579.750591999938</v>
          </cell>
          <cell r="BM120">
            <v>34756.540000000037</v>
          </cell>
          <cell r="BN120">
            <v>1176.7894080001861</v>
          </cell>
          <cell r="BO120" t="str">
            <v>MEDIANTE DIFERIMIENTO SE MODIFICARON LAS FECHAS DE INICIO Y TERMINO DE LOS TRABAJOS.</v>
          </cell>
          <cell r="BP120">
            <v>1</v>
          </cell>
          <cell r="BQ120"/>
          <cell r="BR120"/>
          <cell r="BS120"/>
          <cell r="BT120"/>
          <cell r="BU120"/>
          <cell r="BV120"/>
          <cell r="BW120"/>
          <cell r="BX120"/>
          <cell r="BY120"/>
          <cell r="BZ120"/>
          <cell r="CA120"/>
          <cell r="CB120"/>
          <cell r="CC120"/>
          <cell r="CD120">
            <v>1</v>
          </cell>
          <cell r="CE120"/>
          <cell r="CF120"/>
          <cell r="CG120" t="str">
            <v>LOTE</v>
          </cell>
          <cell r="CH120">
            <v>1</v>
          </cell>
          <cell r="CI120" t="str">
            <v>X</v>
          </cell>
          <cell r="CJ120"/>
          <cell r="CK120"/>
          <cell r="CL120" t="str">
            <v>YUC220102063122</v>
          </cell>
          <cell r="CM120" t="str">
            <v>EN EJECUCIÓN</v>
          </cell>
          <cell r="CN120" t="str">
            <v>SOLICITA VALIDACIÓN 4TO TRIM 2023</v>
          </cell>
        </row>
        <row r="121">
          <cell r="L121" t="str">
            <v>YUC220102063242</v>
          </cell>
          <cell r="M121" t="str">
            <v>LO-931037999-E024-2022</v>
          </cell>
          <cell r="N121" t="str">
            <v>LICITACIÓN PÚBLICA</v>
          </cell>
          <cell r="O121" t="str">
            <v>OBRAS Y NEGOCIOS PENINSULARES, S.A. DE C.V. ONP0702193H6</v>
          </cell>
          <cell r="P121"/>
          <cell r="Q121">
            <v>44629</v>
          </cell>
          <cell r="R121">
            <v>44630</v>
          </cell>
          <cell r="S121">
            <v>44720</v>
          </cell>
          <cell r="T121">
            <v>91</v>
          </cell>
          <cell r="V121"/>
          <cell r="W121"/>
          <cell r="X121">
            <v>1</v>
          </cell>
          <cell r="Y121">
            <v>1129969.5835999998</v>
          </cell>
          <cell r="Z121"/>
          <cell r="AA121">
            <v>1129969.5835999998</v>
          </cell>
          <cell r="AB121">
            <v>32747.373599999817</v>
          </cell>
          <cell r="AC121">
            <v>1141111.0984</v>
          </cell>
          <cell r="AD121" t="str">
            <v>7 FQ</v>
          </cell>
          <cell r="AE121">
            <v>1097222.2000000002</v>
          </cell>
          <cell r="AF121">
            <v>1092492.79</v>
          </cell>
          <cell r="AG121">
            <v>4729.4100000000008</v>
          </cell>
          <cell r="AH121">
            <v>0</v>
          </cell>
          <cell r="AI121">
            <v>1097222.2</v>
          </cell>
          <cell r="AJ121"/>
          <cell r="AK121"/>
          <cell r="AL121"/>
          <cell r="AM121"/>
          <cell r="AN121"/>
          <cell r="AO121"/>
          <cell r="AP121"/>
          <cell r="AQ121"/>
          <cell r="AR121"/>
          <cell r="AS121"/>
          <cell r="AT121"/>
          <cell r="AU121">
            <v>1350000</v>
          </cell>
          <cell r="AV121">
            <v>2018</v>
          </cell>
          <cell r="AW121"/>
          <cell r="AX121">
            <v>1141111.0800000003</v>
          </cell>
          <cell r="AY121">
            <v>1129969.5835999998</v>
          </cell>
          <cell r="AZ121">
            <v>1141111.0984</v>
          </cell>
          <cell r="BA121">
            <v>1141111.08</v>
          </cell>
          <cell r="BB121">
            <v>1141111.0799999998</v>
          </cell>
          <cell r="BC121">
            <v>1141111.0799999998</v>
          </cell>
          <cell r="BD121">
            <v>0</v>
          </cell>
          <cell r="BE121">
            <v>0</v>
          </cell>
          <cell r="BF121">
            <v>21944.44</v>
          </cell>
          <cell r="BG121">
            <v>21944.44</v>
          </cell>
          <cell r="BH121"/>
          <cell r="BI121"/>
          <cell r="BJ121">
            <v>0.99999998387536482</v>
          </cell>
          <cell r="BK121">
            <v>1.8399999942630529E-2</v>
          </cell>
          <cell r="BL121">
            <v>1.8400000175461173E-2</v>
          </cell>
          <cell r="BM121">
            <v>208888.92000000016</v>
          </cell>
          <cell r="BN121">
            <v>208888.90159999998</v>
          </cell>
          <cell r="BO121"/>
          <cell r="BP121">
            <v>1</v>
          </cell>
          <cell r="BQ121"/>
          <cell r="BR121"/>
          <cell r="BS121"/>
          <cell r="BT121"/>
          <cell r="BU121"/>
          <cell r="BV121"/>
          <cell r="BW121"/>
          <cell r="BX121"/>
          <cell r="BY121"/>
          <cell r="BZ121"/>
          <cell r="CA121"/>
          <cell r="CB121"/>
          <cell r="CC121"/>
          <cell r="CD121">
            <v>1</v>
          </cell>
          <cell r="CE121"/>
          <cell r="CF121"/>
          <cell r="CG121" t="str">
            <v>LOTE</v>
          </cell>
          <cell r="CH121">
            <v>1</v>
          </cell>
          <cell r="CI121"/>
          <cell r="CJ121"/>
          <cell r="CK121"/>
          <cell r="CL121" t="str">
            <v>YUC220102063242</v>
          </cell>
          <cell r="CM121" t="str">
            <v>TERMINADO</v>
          </cell>
          <cell r="CN121" t="str">
            <v>SOLICITA VALIDACIÓN</v>
          </cell>
        </row>
        <row r="122">
          <cell r="L122" t="str">
            <v>YUC220102063920</v>
          </cell>
          <cell r="M122" t="str">
            <v>LO-931037999-E025-2022</v>
          </cell>
          <cell r="N122" t="str">
            <v>LICITACIÓN PÚBLICA</v>
          </cell>
          <cell r="O122" t="str">
            <v>JOHNY ROBERTO MARTINEZ IX MAIJ820202I60</v>
          </cell>
          <cell r="P122"/>
          <cell r="Q122">
            <v>44629</v>
          </cell>
          <cell r="R122">
            <v>44630</v>
          </cell>
          <cell r="S122">
            <v>44734</v>
          </cell>
          <cell r="T122">
            <v>105</v>
          </cell>
          <cell r="V122"/>
          <cell r="W122"/>
          <cell r="X122">
            <v>1</v>
          </cell>
          <cell r="Y122">
            <v>825510.89119999995</v>
          </cell>
          <cell r="Z122">
            <v>136027</v>
          </cell>
          <cell r="AA122">
            <v>961537.89119999995</v>
          </cell>
          <cell r="AB122"/>
          <cell r="AC122">
            <v>999999.4068479999</v>
          </cell>
          <cell r="AD122" t="str">
            <v>6 FQ</v>
          </cell>
          <cell r="AE122">
            <v>961537.90736000007</v>
          </cell>
          <cell r="AF122">
            <v>957393.35735999991</v>
          </cell>
          <cell r="AG122">
            <v>4144.5600000000004</v>
          </cell>
          <cell r="AH122">
            <v>0</v>
          </cell>
          <cell r="AI122">
            <v>961537.91735999996</v>
          </cell>
          <cell r="AJ122"/>
          <cell r="AK122"/>
          <cell r="AL122"/>
          <cell r="AM122"/>
          <cell r="AN122"/>
          <cell r="AO122"/>
          <cell r="AP122"/>
          <cell r="AQ122"/>
          <cell r="AR122"/>
          <cell r="AS122"/>
          <cell r="AT122"/>
          <cell r="AU122">
            <v>1000000</v>
          </cell>
          <cell r="AV122">
            <v>2018</v>
          </cell>
          <cell r="AW122"/>
          <cell r="AX122">
            <v>994558.35999999987</v>
          </cell>
          <cell r="AY122">
            <v>961537.89119999995</v>
          </cell>
          <cell r="AZ122">
            <v>999999.4068479999</v>
          </cell>
          <cell r="BA122">
            <v>994558.34736000001</v>
          </cell>
          <cell r="BB122">
            <v>994558.35735999991</v>
          </cell>
          <cell r="BC122">
            <v>994558.35735999991</v>
          </cell>
          <cell r="BD122">
            <v>0</v>
          </cell>
          <cell r="BE122">
            <v>0</v>
          </cell>
          <cell r="BF122">
            <v>16510.22</v>
          </cell>
          <cell r="BG122">
            <v>16510.22</v>
          </cell>
          <cell r="BH122"/>
          <cell r="BI122"/>
          <cell r="BJ122">
            <v>0.99455894728462868</v>
          </cell>
          <cell r="BK122">
            <v>5441.0594879998825</v>
          </cell>
          <cell r="BL122">
            <v>5441.0494879999897</v>
          </cell>
          <cell r="BM122">
            <v>5441.6426400000928</v>
          </cell>
          <cell r="BN122">
            <v>0.59315200010314584</v>
          </cell>
          <cell r="BO122"/>
          <cell r="BP122">
            <v>1</v>
          </cell>
          <cell r="BQ122"/>
          <cell r="BR122"/>
          <cell r="BS122"/>
          <cell r="BT122"/>
          <cell r="BU122"/>
          <cell r="BV122"/>
          <cell r="BW122"/>
          <cell r="BX122"/>
          <cell r="BY122"/>
          <cell r="BZ122"/>
          <cell r="CA122"/>
          <cell r="CB122"/>
          <cell r="CC122">
            <v>1</v>
          </cell>
          <cell r="CD122"/>
          <cell r="CE122"/>
          <cell r="CF122"/>
          <cell r="CG122" t="str">
            <v>M2</v>
          </cell>
          <cell r="CH122">
            <v>150</v>
          </cell>
          <cell r="CI122"/>
          <cell r="CJ122"/>
          <cell r="CK122"/>
          <cell r="CL122" t="str">
            <v>YUC220102063920</v>
          </cell>
          <cell r="CM122" t="str">
            <v>EN EJECUCIÓN</v>
          </cell>
          <cell r="CN122" t="str">
            <v>SOLICITA VALIDACIÓN 4TO TRIM 2023</v>
          </cell>
        </row>
        <row r="123">
          <cell r="L123" t="str">
            <v>YUC220102063247</v>
          </cell>
          <cell r="M123" t="str">
            <v>LO-931037999-E026-2022</v>
          </cell>
          <cell r="N123" t="str">
            <v>LICITACIÓN PÚBLICA</v>
          </cell>
          <cell r="O123" t="str">
            <v>CONSTRUCCIONES MILLENIUM DEL SURESTE, S.A. DE C.V. CMS040311RM9</v>
          </cell>
          <cell r="P123"/>
          <cell r="Q123">
            <v>44629</v>
          </cell>
          <cell r="R123">
            <v>44630</v>
          </cell>
          <cell r="S123">
            <v>44720</v>
          </cell>
          <cell r="T123">
            <v>91</v>
          </cell>
          <cell r="V123"/>
          <cell r="W123"/>
          <cell r="X123">
            <v>1</v>
          </cell>
          <cell r="Y123">
            <v>1119960.8947999999</v>
          </cell>
          <cell r="Z123">
            <v>176039.11</v>
          </cell>
          <cell r="AA123">
            <v>1296000.0047999998</v>
          </cell>
          <cell r="AB123"/>
          <cell r="AC123">
            <v>1347840.0049919998</v>
          </cell>
          <cell r="AD123" t="str">
            <v>8 FQ</v>
          </cell>
          <cell r="AE123">
            <v>1295999.99844</v>
          </cell>
          <cell r="AF123">
            <v>1289395.6384399999</v>
          </cell>
          <cell r="AG123">
            <v>5586.21</v>
          </cell>
          <cell r="AH123">
            <v>0</v>
          </cell>
          <cell r="AI123">
            <v>1294981.8484399999</v>
          </cell>
          <cell r="AJ123"/>
          <cell r="AK123"/>
          <cell r="AL123"/>
          <cell r="AM123"/>
          <cell r="AN123"/>
          <cell r="AO123"/>
          <cell r="AP123"/>
          <cell r="AQ123"/>
          <cell r="AR123"/>
          <cell r="AS123"/>
          <cell r="AT123"/>
          <cell r="AU123">
            <v>1350000</v>
          </cell>
          <cell r="AV123">
            <v>2018</v>
          </cell>
          <cell r="AW123"/>
          <cell r="AX123">
            <v>1340798.452</v>
          </cell>
          <cell r="AY123">
            <v>1296000.0047999998</v>
          </cell>
          <cell r="AZ123">
            <v>1347840.0049919998</v>
          </cell>
          <cell r="BA123">
            <v>1340798.4384399999</v>
          </cell>
          <cell r="BB123">
            <v>1340798.4484399997</v>
          </cell>
          <cell r="BC123">
            <v>1339780.2884399998</v>
          </cell>
          <cell r="BD123">
            <v>1018.16</v>
          </cell>
          <cell r="BE123">
            <v>0</v>
          </cell>
          <cell r="BF123">
            <v>22399.22</v>
          </cell>
          <cell r="BG123">
            <v>22399.22</v>
          </cell>
          <cell r="BH123"/>
          <cell r="BI123"/>
          <cell r="BJ123">
            <v>0.9947756732802705</v>
          </cell>
          <cell r="BK123">
            <v>7041.5665519998875</v>
          </cell>
          <cell r="BL123">
            <v>7041.5565520000273</v>
          </cell>
          <cell r="BM123">
            <v>9201.5515600002836</v>
          </cell>
          <cell r="BN123">
            <v>2159.9950080001727</v>
          </cell>
          <cell r="BO123"/>
          <cell r="BP123">
            <v>1</v>
          </cell>
          <cell r="BQ123"/>
          <cell r="BR123"/>
          <cell r="BS123"/>
          <cell r="BT123"/>
          <cell r="BU123"/>
          <cell r="BV123"/>
          <cell r="BW123"/>
          <cell r="BX123"/>
          <cell r="BY123"/>
          <cell r="BZ123"/>
          <cell r="CA123"/>
          <cell r="CB123"/>
          <cell r="CC123"/>
          <cell r="CD123">
            <v>1</v>
          </cell>
          <cell r="CE123"/>
          <cell r="CF123"/>
          <cell r="CG123" t="str">
            <v>LOTE</v>
          </cell>
          <cell r="CH123">
            <v>1</v>
          </cell>
          <cell r="CI123"/>
          <cell r="CJ123"/>
          <cell r="CK123"/>
          <cell r="CL123" t="str">
            <v>YUC220102063247</v>
          </cell>
          <cell r="CM123" t="str">
            <v>EN EJECUCIÓN</v>
          </cell>
          <cell r="CN123" t="str">
            <v>SOLICITA VALIDACIÓN 4TO TRIM 2023</v>
          </cell>
        </row>
        <row r="124">
          <cell r="L124" t="str">
            <v>YUC220202087961</v>
          </cell>
          <cell r="M124" t="str">
            <v>LO-931037999-E027-2022</v>
          </cell>
          <cell r="N124" t="str">
            <v>LICITACIÓN PÚBLICA</v>
          </cell>
          <cell r="O124" t="str">
            <v>REDES Y CANALIZACIONES DEL SURESTE, S.A. DE C.V. RCS100524AS5</v>
          </cell>
          <cell r="P124"/>
          <cell r="Q124">
            <v>44629</v>
          </cell>
          <cell r="R124">
            <v>44673</v>
          </cell>
          <cell r="S124">
            <v>44763</v>
          </cell>
          <cell r="T124">
            <v>113</v>
          </cell>
          <cell r="U124">
            <v>44785</v>
          </cell>
          <cell r="V124"/>
          <cell r="W124"/>
          <cell r="X124">
            <v>1</v>
          </cell>
          <cell r="Y124">
            <v>1577621.17</v>
          </cell>
          <cell r="Z124">
            <v>102378.79</v>
          </cell>
          <cell r="AA124">
            <v>1679999.96</v>
          </cell>
          <cell r="AB124"/>
          <cell r="AC124">
            <v>1747199.9583999999</v>
          </cell>
          <cell r="AD124" t="str">
            <v>6 FQ</v>
          </cell>
          <cell r="AE124">
            <v>1679999.9028</v>
          </cell>
          <cell r="AF124">
            <v>1672606.07</v>
          </cell>
          <cell r="AG124">
            <v>7241.38</v>
          </cell>
          <cell r="AH124">
            <v>0</v>
          </cell>
          <cell r="AI124">
            <v>1679847.45</v>
          </cell>
          <cell r="AJ124"/>
          <cell r="AK124"/>
          <cell r="AL124"/>
          <cell r="AM124"/>
          <cell r="AN124"/>
          <cell r="AO124"/>
          <cell r="AP124"/>
          <cell r="AQ124"/>
          <cell r="AR124"/>
          <cell r="AS124"/>
          <cell r="AT124"/>
          <cell r="AU124">
            <v>1750000</v>
          </cell>
          <cell r="AV124">
            <v>2018</v>
          </cell>
          <cell r="AW124"/>
          <cell r="AX124">
            <v>1747199.96</v>
          </cell>
          <cell r="AY124">
            <v>1679999.96</v>
          </cell>
          <cell r="AZ124">
            <v>1747199.9583999999</v>
          </cell>
          <cell r="BA124">
            <v>1747199.9028</v>
          </cell>
          <cell r="BB124">
            <v>1747199.96</v>
          </cell>
          <cell r="BC124">
            <v>1747047.45</v>
          </cell>
          <cell r="BD124">
            <v>152.51</v>
          </cell>
          <cell r="BE124">
            <v>0</v>
          </cell>
          <cell r="BF124">
            <v>33600</v>
          </cell>
          <cell r="BG124">
            <v>33600</v>
          </cell>
          <cell r="BH124"/>
          <cell r="BI124"/>
          <cell r="BJ124">
            <v>1.000000000915751</v>
          </cell>
          <cell r="BK124">
            <v>5.5599999846890569E-2</v>
          </cell>
          <cell r="BL124">
            <v>-1.6000000666736014E-3</v>
          </cell>
          <cell r="BM124">
            <v>2800.0400000000373</v>
          </cell>
          <cell r="BN124">
            <v>2800.0416000001132</v>
          </cell>
          <cell r="BO124" t="str">
            <v>PERIODO ORIGINAL SEGUN CONTRATO INICIO 10 DE MARZO AL 08 JUNIO 2022.</v>
          </cell>
          <cell r="BP124">
            <v>1</v>
          </cell>
          <cell r="BQ124"/>
          <cell r="BR124"/>
          <cell r="BS124"/>
          <cell r="BT124"/>
          <cell r="BU124"/>
          <cell r="BV124"/>
          <cell r="BW124"/>
          <cell r="BX124"/>
          <cell r="BY124"/>
          <cell r="BZ124"/>
          <cell r="CA124"/>
          <cell r="CB124"/>
          <cell r="CC124"/>
          <cell r="CD124">
            <v>1</v>
          </cell>
          <cell r="CE124"/>
          <cell r="CF124"/>
          <cell r="CG124" t="str">
            <v>LOTE</v>
          </cell>
          <cell r="CH124">
            <v>1</v>
          </cell>
          <cell r="CI124"/>
          <cell r="CJ124"/>
          <cell r="CK124"/>
          <cell r="CL124" t="str">
            <v>YUC220202087961</v>
          </cell>
          <cell r="CM124" t="str">
            <v>EN EJECUCIÓN</v>
          </cell>
          <cell r="CN124" t="str">
            <v>SOLICITA TERMINO 4TO TRIM 2023</v>
          </cell>
        </row>
        <row r="125">
          <cell r="L125" t="str">
            <v>YUC220102063252</v>
          </cell>
          <cell r="M125" t="str">
            <v>LO-931037999-E028-2022</v>
          </cell>
          <cell r="N125" t="str">
            <v>LICITACIÓN PÚBLICA</v>
          </cell>
          <cell r="O125" t="str">
            <v>CONSTRUCTORA YUCAQUÍN, S.A. DE C.V. CYU0111056M7</v>
          </cell>
          <cell r="P125"/>
          <cell r="Q125">
            <v>44630</v>
          </cell>
          <cell r="R125">
            <v>44631</v>
          </cell>
          <cell r="S125">
            <v>44721</v>
          </cell>
          <cell r="T125">
            <v>91</v>
          </cell>
          <cell r="V125"/>
          <cell r="W125"/>
          <cell r="X125">
            <v>1</v>
          </cell>
          <cell r="Y125">
            <v>959830.41159999999</v>
          </cell>
          <cell r="Z125"/>
          <cell r="AA125">
            <v>959830.41159999999</v>
          </cell>
          <cell r="AB125"/>
          <cell r="AC125">
            <v>998223.62806400005</v>
          </cell>
          <cell r="AD125" t="str">
            <v>5 FQ</v>
          </cell>
          <cell r="AE125">
            <v>959830.41159999999</v>
          </cell>
          <cell r="AF125">
            <v>955469.8</v>
          </cell>
          <cell r="AG125">
            <v>4137.2</v>
          </cell>
          <cell r="AH125">
            <v>0</v>
          </cell>
          <cell r="AI125">
            <v>959607</v>
          </cell>
          <cell r="AJ125"/>
          <cell r="AK125"/>
          <cell r="AL125"/>
          <cell r="AM125"/>
          <cell r="AN125"/>
          <cell r="AO125"/>
          <cell r="AP125"/>
          <cell r="AQ125"/>
          <cell r="AR125"/>
          <cell r="AS125"/>
          <cell r="AT125"/>
          <cell r="AU125">
            <v>1000000</v>
          </cell>
          <cell r="AV125">
            <v>2018</v>
          </cell>
          <cell r="AW125"/>
          <cell r="AX125">
            <v>998223.63000000012</v>
          </cell>
          <cell r="AY125">
            <v>959830.41159999999</v>
          </cell>
          <cell r="AZ125">
            <v>998223.62806400005</v>
          </cell>
          <cell r="BA125">
            <v>998223.63159999996</v>
          </cell>
          <cell r="BB125">
            <v>998000.22</v>
          </cell>
          <cell r="BC125">
            <v>998000.22</v>
          </cell>
          <cell r="BD125">
            <v>0</v>
          </cell>
          <cell r="BE125">
            <v>223.41</v>
          </cell>
          <cell r="BF125">
            <v>19196.61</v>
          </cell>
          <cell r="BG125">
            <v>19196.61</v>
          </cell>
          <cell r="BH125"/>
          <cell r="BI125"/>
          <cell r="BJ125">
            <v>0.9997761943739667</v>
          </cell>
          <cell r="BK125">
            <v>-3.5359999164938927E-3</v>
          </cell>
          <cell r="BL125">
            <v>223.40806400007568</v>
          </cell>
          <cell r="BM125">
            <v>1999.7800000000279</v>
          </cell>
          <cell r="BN125">
            <v>1776.3719359999523</v>
          </cell>
          <cell r="BO125"/>
          <cell r="BP125">
            <v>1</v>
          </cell>
          <cell r="BQ125"/>
          <cell r="BR125"/>
          <cell r="BS125"/>
          <cell r="BT125"/>
          <cell r="BU125"/>
          <cell r="BV125"/>
          <cell r="BW125"/>
          <cell r="BX125"/>
          <cell r="BY125"/>
          <cell r="BZ125"/>
          <cell r="CA125"/>
          <cell r="CB125"/>
          <cell r="CC125"/>
          <cell r="CD125">
            <v>1</v>
          </cell>
          <cell r="CE125"/>
          <cell r="CF125"/>
          <cell r="CG125" t="str">
            <v>LOTE</v>
          </cell>
          <cell r="CH125">
            <v>1</v>
          </cell>
          <cell r="CI125"/>
          <cell r="CJ125"/>
          <cell r="CK125"/>
          <cell r="CL125" t="str">
            <v>YUC220102063252</v>
          </cell>
          <cell r="CM125" t="str">
            <v>EN EJECUCIÓN</v>
          </cell>
          <cell r="CN125" t="str">
            <v>SOLICITA VALIDACIÓN 4TO TRIM 2023</v>
          </cell>
        </row>
        <row r="126">
          <cell r="L126" t="str">
            <v>YUC220102063922</v>
          </cell>
          <cell r="M126" t="str">
            <v>LO-931037999-E029-2022</v>
          </cell>
          <cell r="N126" t="str">
            <v>LICITACIÓN PÚBLICA</v>
          </cell>
          <cell r="O126" t="str">
            <v>SACK CONSTRUCCIONES Y MAQUINARIAS S.A. DE C.V  SCM121107JF8</v>
          </cell>
          <cell r="P126"/>
          <cell r="Q126">
            <v>44630</v>
          </cell>
          <cell r="R126">
            <v>44674</v>
          </cell>
          <cell r="S126">
            <v>44778</v>
          </cell>
          <cell r="T126">
            <v>131</v>
          </cell>
          <cell r="U126">
            <v>44804</v>
          </cell>
          <cell r="V126"/>
          <cell r="W126"/>
          <cell r="X126">
            <v>1</v>
          </cell>
          <cell r="Y126">
            <v>828889.32159999991</v>
          </cell>
          <cell r="Z126">
            <v>89579.23</v>
          </cell>
          <cell r="AA126">
            <v>918468.55159999989</v>
          </cell>
          <cell r="AB126">
            <v>20672.04</v>
          </cell>
          <cell r="AC126">
            <v>934535.25366399984</v>
          </cell>
          <cell r="AD126" t="str">
            <v>5 FQ</v>
          </cell>
          <cell r="AE126">
            <v>897796.51</v>
          </cell>
          <cell r="AF126">
            <v>891393.14</v>
          </cell>
          <cell r="AG126">
            <v>3869.8099999999995</v>
          </cell>
          <cell r="AH126">
            <v>0</v>
          </cell>
          <cell r="AI126">
            <v>895262.95000000007</v>
          </cell>
          <cell r="AJ126"/>
          <cell r="AK126"/>
          <cell r="AL126"/>
          <cell r="AM126"/>
          <cell r="AN126"/>
          <cell r="AO126"/>
          <cell r="AP126"/>
          <cell r="AQ126"/>
          <cell r="AR126"/>
          <cell r="AS126"/>
          <cell r="AT126"/>
          <cell r="AU126">
            <v>1000000</v>
          </cell>
          <cell r="AV126">
            <v>2018</v>
          </cell>
          <cell r="AW126"/>
          <cell r="AX126">
            <v>934535.24999999988</v>
          </cell>
          <cell r="AY126">
            <v>918468.55159999989</v>
          </cell>
          <cell r="AZ126">
            <v>934535.25366399984</v>
          </cell>
          <cell r="BA126">
            <v>934535.25</v>
          </cell>
          <cell r="BB126">
            <v>934535.25000000012</v>
          </cell>
          <cell r="BC126">
            <v>932001.69000000006</v>
          </cell>
          <cell r="BD126">
            <v>2533.56</v>
          </cell>
          <cell r="BE126">
            <v>0</v>
          </cell>
          <cell r="BF126">
            <v>18369.370000000003</v>
          </cell>
          <cell r="BG126">
            <v>18369.370000000003</v>
          </cell>
          <cell r="BH126"/>
          <cell r="BI126"/>
          <cell r="BJ126">
            <v>0.99999999607933487</v>
          </cell>
          <cell r="BK126">
            <v>3.6639998434111476E-3</v>
          </cell>
          <cell r="BL126">
            <v>3.6639997829297499E-3</v>
          </cell>
          <cell r="BM126">
            <v>65464.749999999884</v>
          </cell>
          <cell r="BN126">
            <v>65464.746336000157</v>
          </cell>
          <cell r="BO126" t="str">
            <v>DIFERIMIENTO DE INICIO DE LOS TRABAJOS PERIODO CONTRATO ORIGINAL DEL 23-ABR-2022 AL 23-JUN-2022, CONVENIO DE REDUCCIÓN POR 420,672.04 FIRMADO EL 15 AGO 2022</v>
          </cell>
          <cell r="BP126">
            <v>1</v>
          </cell>
          <cell r="BQ126"/>
          <cell r="BR126"/>
          <cell r="BS126"/>
          <cell r="BT126"/>
          <cell r="BU126"/>
          <cell r="BV126"/>
          <cell r="BW126"/>
          <cell r="BX126"/>
          <cell r="BY126"/>
          <cell r="BZ126"/>
          <cell r="CA126"/>
          <cell r="CB126"/>
          <cell r="CC126">
            <v>1</v>
          </cell>
          <cell r="CD126"/>
          <cell r="CE126"/>
          <cell r="CF126"/>
          <cell r="CG126" t="str">
            <v>M2</v>
          </cell>
          <cell r="CH126">
            <v>150</v>
          </cell>
          <cell r="CI126"/>
          <cell r="CJ126"/>
          <cell r="CK126"/>
          <cell r="CL126" t="str">
            <v>YUC220102063922</v>
          </cell>
          <cell r="CM126" t="str">
            <v>TERMINADO</v>
          </cell>
          <cell r="CN126" t="str">
            <v>SOLICITA TERMINO</v>
          </cell>
        </row>
        <row r="127">
          <cell r="L127" t="str">
            <v>YUC220102063532</v>
          </cell>
          <cell r="M127" t="str">
            <v>LO-931037999-E030-2022</v>
          </cell>
          <cell r="N127" t="str">
            <v>LICITACIÓN PÚBLICA</v>
          </cell>
          <cell r="O127" t="str">
            <v>NOVESC CONSTRUC RIVERA, S.A. DE C.V. NCR150526TDA</v>
          </cell>
          <cell r="P127"/>
          <cell r="Q127">
            <v>44630</v>
          </cell>
          <cell r="R127">
            <v>44631</v>
          </cell>
          <cell r="S127">
            <v>44735</v>
          </cell>
          <cell r="T127">
            <v>105</v>
          </cell>
          <cell r="V127"/>
          <cell r="W127"/>
          <cell r="X127">
            <v>1</v>
          </cell>
          <cell r="Y127">
            <v>889384.1915999999</v>
          </cell>
          <cell r="Z127">
            <v>70615.81</v>
          </cell>
          <cell r="AA127">
            <v>960000.00159999984</v>
          </cell>
          <cell r="AB127"/>
          <cell r="AC127">
            <v>998400.00166399986</v>
          </cell>
          <cell r="AD127" t="str">
            <v>5 FQ</v>
          </cell>
          <cell r="AE127">
            <v>960000.01199999999</v>
          </cell>
          <cell r="AF127">
            <v>955862.07000000007</v>
          </cell>
          <cell r="AG127">
            <v>4137.9399999999996</v>
          </cell>
          <cell r="AH127">
            <v>0</v>
          </cell>
          <cell r="AI127">
            <v>960000.01</v>
          </cell>
          <cell r="AJ127"/>
          <cell r="AK127"/>
          <cell r="AL127"/>
          <cell r="AM127"/>
          <cell r="AN127"/>
          <cell r="AO127"/>
          <cell r="AP127"/>
          <cell r="AQ127"/>
          <cell r="AR127"/>
          <cell r="AS127"/>
          <cell r="AT127"/>
          <cell r="AU127">
            <v>1000000</v>
          </cell>
          <cell r="AV127">
            <v>2018</v>
          </cell>
          <cell r="AW127"/>
          <cell r="AX127">
            <v>998400.00999999989</v>
          </cell>
          <cell r="AY127">
            <v>960000.00159999984</v>
          </cell>
          <cell r="AZ127">
            <v>998400.00166399986</v>
          </cell>
          <cell r="BA127">
            <v>998400.01199999999</v>
          </cell>
          <cell r="BB127">
            <v>998400.01</v>
          </cell>
          <cell r="BC127">
            <v>998400.01</v>
          </cell>
          <cell r="BD127">
            <v>0</v>
          </cell>
          <cell r="BE127">
            <v>0</v>
          </cell>
          <cell r="BF127">
            <v>19200</v>
          </cell>
          <cell r="BG127">
            <v>19200</v>
          </cell>
          <cell r="BH127"/>
          <cell r="BI127"/>
          <cell r="BJ127">
            <v>1.0000000083493592</v>
          </cell>
          <cell r="BK127">
            <v>-1.033600012306124E-2</v>
          </cell>
          <cell r="BL127">
            <v>-8.3360001444816589E-3</v>
          </cell>
          <cell r="BM127">
            <v>1599.9899999999907</v>
          </cell>
          <cell r="BN127">
            <v>1599.9983360001352</v>
          </cell>
          <cell r="BO127"/>
          <cell r="BP127">
            <v>1</v>
          </cell>
          <cell r="BQ127"/>
          <cell r="BR127"/>
          <cell r="BS127"/>
          <cell r="BT127"/>
          <cell r="BU127"/>
          <cell r="BV127"/>
          <cell r="BW127"/>
          <cell r="BX127"/>
          <cell r="BY127"/>
          <cell r="BZ127"/>
          <cell r="CA127"/>
          <cell r="CB127"/>
          <cell r="CC127"/>
          <cell r="CD127">
            <v>1</v>
          </cell>
          <cell r="CE127"/>
          <cell r="CF127"/>
          <cell r="CG127" t="str">
            <v>LOTE</v>
          </cell>
          <cell r="CH127">
            <v>1</v>
          </cell>
          <cell r="CI127"/>
          <cell r="CJ127"/>
          <cell r="CK127"/>
          <cell r="CL127" t="str">
            <v>YUC220102063532</v>
          </cell>
          <cell r="CM127" t="str">
            <v>TERMINADO</v>
          </cell>
          <cell r="CN127" t="str">
            <v>SOLICITA VALIDACIÓN</v>
          </cell>
        </row>
        <row r="128">
          <cell r="L128" t="str">
            <v>YUC220202087972</v>
          </cell>
          <cell r="M128" t="str">
            <v>LO-931037999-E031-2022</v>
          </cell>
          <cell r="N128" t="str">
            <v>LICITACIÓN PÚBLICA</v>
          </cell>
          <cell r="O128" t="str">
            <v>JOVISIÓN CONSULTORES, S.C. JCO1409016T8</v>
          </cell>
          <cell r="P128"/>
          <cell r="Q128">
            <v>44630</v>
          </cell>
          <cell r="R128">
            <v>44631</v>
          </cell>
          <cell r="S128">
            <v>44721</v>
          </cell>
          <cell r="T128">
            <v>91</v>
          </cell>
          <cell r="U128"/>
          <cell r="V128"/>
          <cell r="W128"/>
          <cell r="X128">
            <v>0.01</v>
          </cell>
          <cell r="Y128">
            <v>1119972.9819999998</v>
          </cell>
          <cell r="Z128">
            <v>176027.02</v>
          </cell>
          <cell r="AA128">
            <v>1296000.0019999999</v>
          </cell>
          <cell r="AB128"/>
          <cell r="AC128">
            <v>1347840.0020799998</v>
          </cell>
          <cell r="AD128" t="str">
            <v>7 FQ</v>
          </cell>
          <cell r="AE128">
            <v>1295999.986</v>
          </cell>
          <cell r="AF128">
            <v>1260384.1499999999</v>
          </cell>
          <cell r="AG128">
            <v>5456.5999999999995</v>
          </cell>
          <cell r="AH128"/>
          <cell r="AI128">
            <v>1265840.75</v>
          </cell>
          <cell r="AJ128"/>
          <cell r="AK128"/>
          <cell r="AL128"/>
          <cell r="AM128"/>
          <cell r="AN128"/>
          <cell r="AO128"/>
          <cell r="AP128"/>
          <cell r="AQ128"/>
          <cell r="AR128"/>
          <cell r="AS128"/>
          <cell r="AT128"/>
          <cell r="AU128">
            <v>1350000</v>
          </cell>
          <cell r="AV128">
            <v>2018</v>
          </cell>
          <cell r="AW128"/>
          <cell r="AX128">
            <v>1347839.99</v>
          </cell>
          <cell r="AY128">
            <v>1296000.0019999999</v>
          </cell>
          <cell r="AZ128">
            <v>1347840.0020799998</v>
          </cell>
          <cell r="BA128">
            <v>1347839.986</v>
          </cell>
          <cell r="BB128">
            <v>1317680.75</v>
          </cell>
          <cell r="BC128">
            <v>1317680.75</v>
          </cell>
          <cell r="BD128">
            <v>0</v>
          </cell>
          <cell r="BE128">
            <v>91.05</v>
          </cell>
          <cell r="BF128">
            <v>25920</v>
          </cell>
          <cell r="BG128">
            <v>25920</v>
          </cell>
          <cell r="BH128"/>
          <cell r="BI128"/>
          <cell r="BJ128">
            <v>0.9776240117273135</v>
          </cell>
          <cell r="BK128">
            <v>1.6079999739304185E-2</v>
          </cell>
          <cell r="BL128">
            <v>30159.252079999773</v>
          </cell>
          <cell r="BM128">
            <v>32319.25</v>
          </cell>
          <cell r="BN128">
            <v>2159.9979200002272</v>
          </cell>
          <cell r="BO128"/>
          <cell r="BP128">
            <v>1</v>
          </cell>
          <cell r="BQ128"/>
          <cell r="BR128"/>
          <cell r="BS128"/>
          <cell r="BT128"/>
          <cell r="BU128"/>
          <cell r="BV128"/>
          <cell r="BW128"/>
          <cell r="BX128"/>
          <cell r="BY128"/>
          <cell r="BZ128"/>
          <cell r="CA128"/>
          <cell r="CB128"/>
          <cell r="CC128"/>
          <cell r="CD128">
            <v>1</v>
          </cell>
          <cell r="CE128"/>
          <cell r="CF128"/>
          <cell r="CG128" t="str">
            <v>LOTE</v>
          </cell>
          <cell r="CH128">
            <v>1</v>
          </cell>
          <cell r="CI128"/>
          <cell r="CJ128"/>
          <cell r="CK128"/>
          <cell r="CL128" t="str">
            <v>YUC220202087972</v>
          </cell>
          <cell r="CM128" t="str">
            <v>EN EJECUCIÓN</v>
          </cell>
          <cell r="CN128" t="str">
            <v>SOLICITA VALIDACIÓN 4TO TRIM 2023</v>
          </cell>
        </row>
        <row r="129">
          <cell r="L129" t="str">
            <v>YUC220102063268</v>
          </cell>
          <cell r="M129" t="str">
            <v>LO-931037999-E032-2022</v>
          </cell>
          <cell r="N129" t="str">
            <v>LICITACIÓN PÚBLICA</v>
          </cell>
          <cell r="O129" t="str">
            <v>CONSTRUCCIÓN Y PROYECTOS ELÉCTRICOS FACE S. DE R.L. CPE091201CS3</v>
          </cell>
          <cell r="P129"/>
          <cell r="Q129">
            <v>44630</v>
          </cell>
          <cell r="R129">
            <v>44631</v>
          </cell>
          <cell r="S129">
            <v>44721</v>
          </cell>
          <cell r="T129">
            <v>91</v>
          </cell>
          <cell r="U129"/>
          <cell r="V129"/>
          <cell r="W129"/>
          <cell r="X129">
            <v>1</v>
          </cell>
          <cell r="Y129">
            <v>1129596.6435999998</v>
          </cell>
          <cell r="Z129">
            <v>168480.15</v>
          </cell>
          <cell r="AA129">
            <v>1298076.7935999997</v>
          </cell>
          <cell r="AB129"/>
          <cell r="AC129">
            <v>1349999.8653439998</v>
          </cell>
          <cell r="AD129" t="str">
            <v>8 FQ</v>
          </cell>
          <cell r="AE129">
            <v>1298076.7864000001</v>
          </cell>
          <cell r="AF129">
            <v>1292407.4300000002</v>
          </cell>
          <cell r="AG129">
            <v>5595.15</v>
          </cell>
          <cell r="AH129">
            <v>0</v>
          </cell>
          <cell r="AI129">
            <v>1298002.58</v>
          </cell>
          <cell r="AJ129"/>
          <cell r="AK129"/>
          <cell r="AL129"/>
          <cell r="AM129"/>
          <cell r="AN129"/>
          <cell r="AO129"/>
          <cell r="AP129"/>
          <cell r="AQ129"/>
          <cell r="AR129"/>
          <cell r="AS129"/>
          <cell r="AT129"/>
          <cell r="AU129">
            <v>1350000</v>
          </cell>
          <cell r="AV129">
            <v>2018</v>
          </cell>
          <cell r="AW129"/>
          <cell r="AX129">
            <v>1349999.85</v>
          </cell>
          <cell r="AY129">
            <v>1298076.7935999997</v>
          </cell>
          <cell r="AZ129">
            <v>1349999.8653439998</v>
          </cell>
          <cell r="BA129">
            <v>1349999.8464000002</v>
          </cell>
          <cell r="BB129">
            <v>1349999.85</v>
          </cell>
          <cell r="BC129">
            <v>1349925.6400000001</v>
          </cell>
          <cell r="BD129">
            <v>74.210000000000008</v>
          </cell>
          <cell r="BE129">
            <v>0</v>
          </cell>
          <cell r="BF129">
            <v>25961.53</v>
          </cell>
          <cell r="BG129">
            <v>25961.53</v>
          </cell>
          <cell r="BH129"/>
          <cell r="BI129"/>
          <cell r="BJ129">
            <v>0.99999998863407313</v>
          </cell>
          <cell r="BK129">
            <v>1.8943999661132693E-2</v>
          </cell>
          <cell r="BL129">
            <v>1.5343999685711651E-2</v>
          </cell>
          <cell r="BM129">
            <v>0.14999999990686774</v>
          </cell>
          <cell r="BN129">
            <v>0.13465600018389523</v>
          </cell>
          <cell r="BO129"/>
          <cell r="BP129">
            <v>1</v>
          </cell>
          <cell r="BQ129"/>
          <cell r="BR129"/>
          <cell r="BS129"/>
          <cell r="BT129"/>
          <cell r="BU129"/>
          <cell r="BV129"/>
          <cell r="BW129"/>
          <cell r="BX129"/>
          <cell r="BY129"/>
          <cell r="BZ129"/>
          <cell r="CA129"/>
          <cell r="CB129"/>
          <cell r="CC129"/>
          <cell r="CD129">
            <v>1</v>
          </cell>
          <cell r="CE129"/>
          <cell r="CF129"/>
          <cell r="CG129" t="str">
            <v>LOTE</v>
          </cell>
          <cell r="CH129">
            <v>1</v>
          </cell>
          <cell r="CI129" t="str">
            <v>X</v>
          </cell>
          <cell r="CJ129"/>
          <cell r="CK129"/>
          <cell r="CL129" t="str">
            <v>YUC220102063268</v>
          </cell>
          <cell r="CM129" t="str">
            <v>TERMINADO</v>
          </cell>
          <cell r="CN129" t="str">
            <v>SOLICITA VALIDACIÓN</v>
          </cell>
        </row>
        <row r="130">
          <cell r="L130" t="str">
            <v>YUC220102063269</v>
          </cell>
          <cell r="M130" t="str">
            <v>LO-931037999-E033-2022</v>
          </cell>
          <cell r="N130" t="str">
            <v>LICITACIÓN PÚBLICA</v>
          </cell>
          <cell r="O130" t="str">
            <v>ODIMSA OBRAS, DISEÑO Y MANTENIMIENTO DEL SURESTE, S. DE C.V. OOD1809288M7</v>
          </cell>
          <cell r="P130"/>
          <cell r="Q130">
            <v>44631</v>
          </cell>
          <cell r="R130">
            <v>44665</v>
          </cell>
          <cell r="S130">
            <v>44756</v>
          </cell>
          <cell r="T130">
            <v>155</v>
          </cell>
          <cell r="U130">
            <v>44819</v>
          </cell>
          <cell r="V130"/>
          <cell r="W130"/>
          <cell r="X130">
            <v>1</v>
          </cell>
          <cell r="Y130">
            <v>1129988.8396000001</v>
          </cell>
          <cell r="Z130">
            <v>167998.19</v>
          </cell>
          <cell r="AA130">
            <v>1297987.0296</v>
          </cell>
          <cell r="AB130">
            <v>5102.33</v>
          </cell>
          <cell r="AC130">
            <v>1344804.1807839999</v>
          </cell>
          <cell r="AD130" t="str">
            <v>12 FQ</v>
          </cell>
          <cell r="AE130">
            <v>1292884.7422800001</v>
          </cell>
          <cell r="AF130">
            <v>1272618.4718800001</v>
          </cell>
          <cell r="AG130">
            <v>5572.7899999999991</v>
          </cell>
          <cell r="AH130">
            <v>0</v>
          </cell>
          <cell r="AI130">
            <v>1278191.2618800001</v>
          </cell>
          <cell r="AJ130"/>
          <cell r="AK130"/>
          <cell r="AL130"/>
          <cell r="AM130"/>
          <cell r="AN130"/>
          <cell r="AO130"/>
          <cell r="AP130"/>
          <cell r="AQ130"/>
          <cell r="AR130"/>
          <cell r="AS130"/>
          <cell r="AT130"/>
          <cell r="AU130">
            <v>1350000</v>
          </cell>
          <cell r="AV130">
            <v>2018</v>
          </cell>
          <cell r="AW130"/>
          <cell r="AX130">
            <v>1338084.3018799999</v>
          </cell>
          <cell r="AY130">
            <v>1297987.0296</v>
          </cell>
          <cell r="AZ130">
            <v>1344804.1807839999</v>
          </cell>
          <cell r="BA130">
            <v>1338084.3022800002</v>
          </cell>
          <cell r="BB130">
            <v>1338084.3018800002</v>
          </cell>
          <cell r="BC130">
            <v>1323390.8218800002</v>
          </cell>
          <cell r="BD130">
            <v>14693.48</v>
          </cell>
          <cell r="BE130">
            <v>0</v>
          </cell>
          <cell r="BF130">
            <v>22599.78</v>
          </cell>
          <cell r="BG130">
            <v>22599.78</v>
          </cell>
          <cell r="BH130"/>
          <cell r="BI130"/>
          <cell r="BJ130">
            <v>0.99500308000226312</v>
          </cell>
          <cell r="BK130">
            <v>6719.8785039996728</v>
          </cell>
          <cell r="BL130">
            <v>6719.8789039996736</v>
          </cell>
          <cell r="BM130">
            <v>11915.698119999841</v>
          </cell>
          <cell r="BN130">
            <v>5195.819216000149</v>
          </cell>
          <cell r="BO130" t="str">
            <v>DIFERIMIENTO DE INICIO DE LOS TRABAJOS PERIODO CONTRATO ORIGINAL DEL 14-MAR-2022 AL 13-JUN-2022</v>
          </cell>
          <cell r="BP130">
            <v>1</v>
          </cell>
          <cell r="BQ130"/>
          <cell r="BR130"/>
          <cell r="BS130"/>
          <cell r="BT130"/>
          <cell r="BU130"/>
          <cell r="BV130"/>
          <cell r="BW130"/>
          <cell r="BX130"/>
          <cell r="BY130"/>
          <cell r="BZ130"/>
          <cell r="CA130"/>
          <cell r="CB130"/>
          <cell r="CC130"/>
          <cell r="CD130">
            <v>1</v>
          </cell>
          <cell r="CE130"/>
          <cell r="CF130"/>
          <cell r="CG130" t="str">
            <v>LOTE</v>
          </cell>
          <cell r="CH130">
            <v>1</v>
          </cell>
          <cell r="CI130"/>
          <cell r="CJ130"/>
          <cell r="CK130"/>
          <cell r="CL130" t="str">
            <v>YUC220102063269</v>
          </cell>
          <cell r="CM130" t="str">
            <v>EN EJECUCIÓN</v>
          </cell>
          <cell r="CN130" t="str">
            <v>SOLICITA VALIDACIÓN 4TO TRIM 2023</v>
          </cell>
        </row>
        <row r="131">
          <cell r="L131" t="str">
            <v>YUC220102063272</v>
          </cell>
          <cell r="M131" t="str">
            <v>LO-931037999-E034-2022</v>
          </cell>
          <cell r="N131" t="str">
            <v>LICITACIÓN PÚBLICA</v>
          </cell>
          <cell r="O131" t="str">
            <v>MIRZA ELIZABETH PEREZ MATOS PEMM631103C63</v>
          </cell>
          <cell r="P131"/>
          <cell r="Q131">
            <v>44631</v>
          </cell>
          <cell r="R131">
            <v>44674</v>
          </cell>
          <cell r="S131">
            <v>44765</v>
          </cell>
          <cell r="T131">
            <v>115</v>
          </cell>
          <cell r="U131">
            <v>44788</v>
          </cell>
          <cell r="V131"/>
          <cell r="W131"/>
          <cell r="X131">
            <v>1</v>
          </cell>
          <cell r="Y131">
            <v>829380.80199999991</v>
          </cell>
          <cell r="Z131">
            <v>130619.2</v>
          </cell>
          <cell r="AA131">
            <v>960000.00199999986</v>
          </cell>
          <cell r="AB131"/>
          <cell r="AC131">
            <v>998400.00207999989</v>
          </cell>
          <cell r="AD131" t="str">
            <v>6 FQ</v>
          </cell>
          <cell r="AE131">
            <v>960000</v>
          </cell>
          <cell r="AF131">
            <v>955862.08</v>
          </cell>
          <cell r="AG131">
            <v>4137.92</v>
          </cell>
          <cell r="AH131">
            <v>0</v>
          </cell>
          <cell r="AI131">
            <v>960000</v>
          </cell>
          <cell r="AJ131"/>
          <cell r="AK131"/>
          <cell r="AL131"/>
          <cell r="AM131"/>
          <cell r="AN131"/>
          <cell r="AO131"/>
          <cell r="AP131"/>
          <cell r="AQ131"/>
          <cell r="AR131"/>
          <cell r="AS131"/>
          <cell r="AT131"/>
          <cell r="AU131">
            <v>1000000</v>
          </cell>
          <cell r="AV131">
            <v>2018</v>
          </cell>
          <cell r="AW131"/>
          <cell r="AX131">
            <v>998400</v>
          </cell>
          <cell r="AY131">
            <v>960000.00199999986</v>
          </cell>
          <cell r="AZ131">
            <v>998400.00207999989</v>
          </cell>
          <cell r="BA131">
            <v>998400</v>
          </cell>
          <cell r="BB131">
            <v>998400</v>
          </cell>
          <cell r="BC131">
            <v>998400</v>
          </cell>
          <cell r="BD131">
            <v>0</v>
          </cell>
          <cell r="BE131">
            <v>0</v>
          </cell>
          <cell r="BF131">
            <v>19200</v>
          </cell>
          <cell r="BG131">
            <v>19200</v>
          </cell>
          <cell r="BH131"/>
          <cell r="BI131"/>
          <cell r="BJ131">
            <v>0.99999999791666683</v>
          </cell>
          <cell r="BK131">
            <v>2.0799998892471194E-3</v>
          </cell>
          <cell r="BL131">
            <v>2.0799998892471194E-3</v>
          </cell>
          <cell r="BM131">
            <v>1600</v>
          </cell>
          <cell r="BN131">
            <v>1599.9979200001108</v>
          </cell>
          <cell r="BO131"/>
          <cell r="BP131">
            <v>1</v>
          </cell>
          <cell r="BQ131"/>
          <cell r="BR131"/>
          <cell r="BS131"/>
          <cell r="BT131"/>
          <cell r="BU131"/>
          <cell r="BV131"/>
          <cell r="BW131"/>
          <cell r="BX131"/>
          <cell r="BY131"/>
          <cell r="BZ131"/>
          <cell r="CA131"/>
          <cell r="CB131"/>
          <cell r="CC131"/>
          <cell r="CD131">
            <v>1</v>
          </cell>
          <cell r="CE131"/>
          <cell r="CF131"/>
          <cell r="CG131" t="str">
            <v>LOTE</v>
          </cell>
          <cell r="CH131">
            <v>1</v>
          </cell>
          <cell r="CI131"/>
          <cell r="CJ131"/>
          <cell r="CK131"/>
          <cell r="CL131" t="str">
            <v>YUC220102063272</v>
          </cell>
          <cell r="CM131" t="str">
            <v>TERMINADO</v>
          </cell>
          <cell r="CN131" t="str">
            <v>SOLICITA VALIDACIÓN</v>
          </cell>
        </row>
        <row r="132">
          <cell r="L132" t="str">
            <v>YUC220202087976</v>
          </cell>
          <cell r="M132" t="str">
            <v>LO-931037999-E035-2022</v>
          </cell>
          <cell r="N132" t="str">
            <v>LICITACIÓN PÚBLICA</v>
          </cell>
          <cell r="O132" t="str">
            <v>LEYDI ELIZABETH VALDÉZ RIVERO VARL860914IQ7</v>
          </cell>
          <cell r="P132"/>
          <cell r="Q132">
            <v>44631</v>
          </cell>
          <cell r="R132">
            <v>44634</v>
          </cell>
          <cell r="S132">
            <v>44725</v>
          </cell>
          <cell r="T132">
            <v>114</v>
          </cell>
          <cell r="U132">
            <v>44747</v>
          </cell>
          <cell r="V132"/>
          <cell r="W132"/>
          <cell r="X132">
            <v>1</v>
          </cell>
          <cell r="Y132">
            <v>1289224.4176</v>
          </cell>
          <cell r="Z132">
            <v>152840.70000000001</v>
          </cell>
          <cell r="AA132">
            <v>1442065.1176</v>
          </cell>
          <cell r="AB132"/>
          <cell r="AC132">
            <v>1499747.7223040001</v>
          </cell>
          <cell r="AD132" t="str">
            <v>6 FQ</v>
          </cell>
          <cell r="AE132">
            <v>1442065.1228</v>
          </cell>
          <cell r="AF132">
            <v>1435849.34</v>
          </cell>
          <cell r="AG132">
            <v>6067.5199999999995</v>
          </cell>
          <cell r="AH132">
            <v>0</v>
          </cell>
          <cell r="AI132">
            <v>1441916.86</v>
          </cell>
          <cell r="AJ132"/>
          <cell r="AK132"/>
          <cell r="AL132"/>
          <cell r="AM132"/>
          <cell r="AN132"/>
          <cell r="AO132"/>
          <cell r="AP132"/>
          <cell r="AQ132"/>
          <cell r="AR132"/>
          <cell r="AS132">
            <v>44441</v>
          </cell>
          <cell r="AT132" t="str">
            <v>D.I./0041/2022</v>
          </cell>
          <cell r="AU132">
            <v>1550000</v>
          </cell>
          <cell r="AV132">
            <v>2018</v>
          </cell>
          <cell r="AW132"/>
          <cell r="AX132">
            <v>1499747.72</v>
          </cell>
          <cell r="AY132">
            <v>1442065.1176</v>
          </cell>
          <cell r="AZ132">
            <v>1499747.7223040001</v>
          </cell>
          <cell r="BA132">
            <v>1499747.7228000001</v>
          </cell>
          <cell r="BB132">
            <v>1499599.4600000002</v>
          </cell>
          <cell r="BC132">
            <v>1499599.4600000002</v>
          </cell>
          <cell r="BD132">
            <v>0</v>
          </cell>
          <cell r="BE132">
            <v>0</v>
          </cell>
          <cell r="BF132">
            <v>28841.300000000003</v>
          </cell>
          <cell r="BG132">
            <v>28841.300000000003</v>
          </cell>
          <cell r="BH132"/>
          <cell r="BI132"/>
          <cell r="BJ132">
            <v>0.9999011418375271</v>
          </cell>
          <cell r="BK132">
            <v>-4.9600005149841309E-4</v>
          </cell>
          <cell r="BL132">
            <v>148.26230399985798</v>
          </cell>
          <cell r="BM132">
            <v>50400.539999999804</v>
          </cell>
          <cell r="BN132">
            <v>50252.277695999946</v>
          </cell>
          <cell r="BO132"/>
          <cell r="BP132">
            <v>1</v>
          </cell>
          <cell r="BQ132"/>
          <cell r="BR132"/>
          <cell r="BS132"/>
          <cell r="BT132"/>
          <cell r="BU132"/>
          <cell r="BV132"/>
          <cell r="BW132"/>
          <cell r="BX132"/>
          <cell r="BY132"/>
          <cell r="BZ132"/>
          <cell r="CA132"/>
          <cell r="CB132"/>
          <cell r="CC132"/>
          <cell r="CD132">
            <v>1</v>
          </cell>
          <cell r="CE132"/>
          <cell r="CF132"/>
          <cell r="CG132" t="str">
            <v>LOTE</v>
          </cell>
          <cell r="CH132">
            <v>1</v>
          </cell>
          <cell r="CI132"/>
          <cell r="CJ132"/>
          <cell r="CK132"/>
          <cell r="CL132" t="str">
            <v>YUC220202087976</v>
          </cell>
          <cell r="CM132" t="str">
            <v>EN EJECUCIÓN</v>
          </cell>
          <cell r="CN132" t="str">
            <v>SOLICITA VALIDACIÓN 4TO TRIM 2023</v>
          </cell>
        </row>
        <row r="133">
          <cell r="L133" t="str">
            <v>YUC220102063546</v>
          </cell>
          <cell r="M133" t="str">
            <v>LO-931037999-E036-2022</v>
          </cell>
          <cell r="N133" t="str">
            <v>LICITACIÓN PÚBLICA</v>
          </cell>
          <cell r="O133" t="str">
            <v>ERNESTO MANUEL AGUILAR MENDOZA AUME8809013T8</v>
          </cell>
          <cell r="P133"/>
          <cell r="Q133">
            <v>44631</v>
          </cell>
          <cell r="R133">
            <v>44674</v>
          </cell>
          <cell r="S133">
            <v>44765</v>
          </cell>
          <cell r="T133">
            <v>92</v>
          </cell>
          <cell r="U133"/>
          <cell r="V133"/>
          <cell r="W133"/>
          <cell r="X133">
            <v>1</v>
          </cell>
          <cell r="Y133">
            <v>1121293.4564</v>
          </cell>
          <cell r="Z133">
            <v>174706.54</v>
          </cell>
          <cell r="AA133">
            <v>1295999.9964000001</v>
          </cell>
          <cell r="AB133"/>
          <cell r="AC133">
            <v>1347839.9962560001</v>
          </cell>
          <cell r="AD133" t="str">
            <v>6 FQ</v>
          </cell>
          <cell r="AE133">
            <v>1296000.014</v>
          </cell>
          <cell r="AF133">
            <v>1290413.81</v>
          </cell>
          <cell r="AG133">
            <v>5586.2</v>
          </cell>
          <cell r="AH133">
            <v>0</v>
          </cell>
          <cell r="AI133">
            <v>1296000.01</v>
          </cell>
          <cell r="AJ133"/>
          <cell r="AK133"/>
          <cell r="AL133"/>
          <cell r="AM133"/>
          <cell r="AN133"/>
          <cell r="AO133"/>
          <cell r="AP133"/>
          <cell r="AQ133"/>
          <cell r="AR133"/>
          <cell r="AS133">
            <v>44441</v>
          </cell>
          <cell r="AT133" t="str">
            <v>D.I./0041/2022</v>
          </cell>
          <cell r="AU133">
            <v>1350000</v>
          </cell>
          <cell r="AV133">
            <v>2018</v>
          </cell>
          <cell r="AW133"/>
          <cell r="AX133">
            <v>1347840.0099999998</v>
          </cell>
          <cell r="AY133">
            <v>1295999.9964000001</v>
          </cell>
          <cell r="AZ133">
            <v>1347839.9962560001</v>
          </cell>
          <cell r="BA133">
            <v>1347840.014</v>
          </cell>
          <cell r="BB133">
            <v>1347840.01</v>
          </cell>
          <cell r="BC133">
            <v>1347840.01</v>
          </cell>
          <cell r="BD133">
            <v>0</v>
          </cell>
          <cell r="BE133">
            <v>0</v>
          </cell>
          <cell r="BF133">
            <v>25920</v>
          </cell>
          <cell r="BG133">
            <v>25920</v>
          </cell>
          <cell r="BH133"/>
          <cell r="BI133"/>
          <cell r="BJ133">
            <v>1.0000000101970559</v>
          </cell>
          <cell r="BK133">
            <v>-1.7743999836966395E-2</v>
          </cell>
          <cell r="BL133">
            <v>-1.3743999879807234E-2</v>
          </cell>
          <cell r="BM133">
            <v>2159.9899999999907</v>
          </cell>
          <cell r="BN133">
            <v>2160.0037439998705</v>
          </cell>
          <cell r="BO133"/>
          <cell r="BP133">
            <v>1</v>
          </cell>
          <cell r="BQ133"/>
          <cell r="BR133"/>
          <cell r="BS133"/>
          <cell r="BT133"/>
          <cell r="BU133"/>
          <cell r="BV133"/>
          <cell r="BW133"/>
          <cell r="BX133"/>
          <cell r="BY133"/>
          <cell r="BZ133"/>
          <cell r="CA133"/>
          <cell r="CB133"/>
          <cell r="CC133"/>
          <cell r="CD133">
            <v>1</v>
          </cell>
          <cell r="CE133"/>
          <cell r="CF133"/>
          <cell r="CG133" t="str">
            <v>LOTE</v>
          </cell>
          <cell r="CH133">
            <v>1</v>
          </cell>
          <cell r="CI133"/>
          <cell r="CJ133"/>
          <cell r="CK133"/>
          <cell r="CL133" t="str">
            <v>YUC220102063546</v>
          </cell>
          <cell r="CM133" t="str">
            <v>TERMINADO</v>
          </cell>
          <cell r="CN133" t="str">
            <v>SOLICITA VALIDACIÓN</v>
          </cell>
        </row>
        <row r="134">
          <cell r="L134" t="str">
            <v>YUC220202087981</v>
          </cell>
          <cell r="M134" t="str">
            <v>LO-931037999-E119-2022</v>
          </cell>
          <cell r="N134" t="str">
            <v>LICITACIÓN PÚBLICA</v>
          </cell>
          <cell r="O134" t="str">
            <v>MCR PROYECTOS Y DESARROLLOS, S.A. DE C.V. MPY081105EM9</v>
          </cell>
          <cell r="P134"/>
          <cell r="Q134">
            <v>44701</v>
          </cell>
          <cell r="R134">
            <v>44704</v>
          </cell>
          <cell r="S134">
            <v>44795</v>
          </cell>
          <cell r="T134">
            <v>92</v>
          </cell>
          <cell r="U134"/>
          <cell r="V134"/>
          <cell r="W134"/>
          <cell r="X134">
            <v>1</v>
          </cell>
          <cell r="Y134">
            <v>1814980.1032</v>
          </cell>
          <cell r="Z134"/>
          <cell r="AA134">
            <v>1814980.1032</v>
          </cell>
          <cell r="AB134"/>
          <cell r="AC134">
            <v>1887579.307328</v>
          </cell>
          <cell r="AD134" t="str">
            <v>5 FQ</v>
          </cell>
          <cell r="AE134">
            <v>1814980.0892</v>
          </cell>
          <cell r="AF134">
            <v>1807156.9000000001</v>
          </cell>
          <cell r="AG134">
            <v>7823.19</v>
          </cell>
          <cell r="AH134">
            <v>0</v>
          </cell>
          <cell r="AI134">
            <v>1814980.09</v>
          </cell>
          <cell r="AJ134"/>
          <cell r="AK134"/>
          <cell r="AL134"/>
          <cell r="AM134"/>
          <cell r="AN134"/>
          <cell r="AO134"/>
          <cell r="AP134"/>
          <cell r="AQ134"/>
          <cell r="AR134"/>
          <cell r="AS134"/>
          <cell r="AT134"/>
          <cell r="AU134">
            <v>2196348</v>
          </cell>
          <cell r="AV134">
            <v>2018</v>
          </cell>
          <cell r="AW134"/>
          <cell r="AX134">
            <v>1887579.2900000005</v>
          </cell>
          <cell r="AY134">
            <v>1814980.1032</v>
          </cell>
          <cell r="AZ134">
            <v>1887579.307328</v>
          </cell>
          <cell r="BA134">
            <v>1887579.2892000002</v>
          </cell>
          <cell r="BB134">
            <v>1887579.2900000003</v>
          </cell>
          <cell r="BC134">
            <v>1887579.2900000003</v>
          </cell>
          <cell r="BD134">
            <v>0</v>
          </cell>
          <cell r="BE134">
            <v>0</v>
          </cell>
          <cell r="BF134">
            <v>36299.599999999999</v>
          </cell>
          <cell r="BG134">
            <v>36299.599999999999</v>
          </cell>
          <cell r="BH134"/>
          <cell r="BI134"/>
          <cell r="BJ134">
            <v>0.99999999081998858</v>
          </cell>
          <cell r="BK134">
            <v>1.8127999734133482E-2</v>
          </cell>
          <cell r="BL134">
            <v>1.7327999696135521E-2</v>
          </cell>
          <cell r="BM134">
            <v>308768.70999999973</v>
          </cell>
          <cell r="BN134">
            <v>308768.69267200003</v>
          </cell>
          <cell r="BO134"/>
          <cell r="BP134">
            <v>1</v>
          </cell>
          <cell r="BQ134"/>
          <cell r="BR134"/>
          <cell r="BS134"/>
          <cell r="BT134"/>
          <cell r="BU134"/>
          <cell r="BV134"/>
          <cell r="BW134"/>
          <cell r="BX134"/>
          <cell r="BY134"/>
          <cell r="BZ134"/>
          <cell r="CA134"/>
          <cell r="CB134"/>
          <cell r="CC134"/>
          <cell r="CD134">
            <v>1</v>
          </cell>
          <cell r="CE134"/>
          <cell r="CF134"/>
          <cell r="CG134" t="str">
            <v>LOTE</v>
          </cell>
          <cell r="CH134">
            <v>1</v>
          </cell>
          <cell r="CI134"/>
          <cell r="CJ134"/>
          <cell r="CK134"/>
          <cell r="CL134" t="str">
            <v>YUC220202087981</v>
          </cell>
          <cell r="CM134" t="str">
            <v>TERMINADO</v>
          </cell>
          <cell r="CN134" t="str">
            <v>SOLICITA VALIDACIÓN</v>
          </cell>
        </row>
        <row r="135">
          <cell r="L135" t="str">
            <v>YUC220202087986</v>
          </cell>
          <cell r="M135" t="str">
            <v>LO-931037999-E120-2022</v>
          </cell>
          <cell r="N135" t="str">
            <v>LICITACIÓN PÚBLICA</v>
          </cell>
          <cell r="O135" t="str">
            <v>TINSON, S. DE R.L. DE C.V. TIN1610249K4</v>
          </cell>
          <cell r="P135"/>
          <cell r="Q135">
            <v>44701</v>
          </cell>
          <cell r="R135">
            <v>44757</v>
          </cell>
          <cell r="S135">
            <v>44848</v>
          </cell>
          <cell r="T135">
            <v>109</v>
          </cell>
          <cell r="U135">
            <v>44865</v>
          </cell>
          <cell r="V135"/>
          <cell r="W135"/>
          <cell r="X135">
            <v>1</v>
          </cell>
          <cell r="Y135">
            <v>2002422.5776</v>
          </cell>
          <cell r="Z135"/>
          <cell r="AA135">
            <v>2002422.5776</v>
          </cell>
          <cell r="AB135"/>
          <cell r="AC135">
            <v>2082519.480704</v>
          </cell>
          <cell r="AD135" t="str">
            <v>7 FQ</v>
          </cell>
          <cell r="AE135">
            <v>2002422.574</v>
          </cell>
          <cell r="AF135">
            <v>1980778.9600000002</v>
          </cell>
          <cell r="AG135">
            <v>8631.1299999999992</v>
          </cell>
          <cell r="AH135">
            <v>0</v>
          </cell>
          <cell r="AI135">
            <v>1989410.09</v>
          </cell>
          <cell r="AJ135"/>
          <cell r="AK135"/>
          <cell r="AL135"/>
          <cell r="AM135"/>
          <cell r="AN135"/>
          <cell r="AO135"/>
          <cell r="AP135"/>
          <cell r="AQ135"/>
          <cell r="AR135"/>
          <cell r="AS135"/>
          <cell r="AT135"/>
          <cell r="AU135">
            <v>2222273.46</v>
          </cell>
          <cell r="AV135">
            <v>2018</v>
          </cell>
          <cell r="AW135"/>
          <cell r="AX135">
            <v>2082519.4800000007</v>
          </cell>
          <cell r="AY135">
            <v>2002422.5776</v>
          </cell>
          <cell r="AZ135">
            <v>2082519.480704</v>
          </cell>
          <cell r="BA135">
            <v>2082519.4739999999</v>
          </cell>
          <cell r="BB135">
            <v>2082519.48</v>
          </cell>
          <cell r="BC135">
            <v>2069506.99</v>
          </cell>
          <cell r="BD135">
            <v>13012.490000000002</v>
          </cell>
          <cell r="BE135">
            <v>0</v>
          </cell>
          <cell r="BF135">
            <v>40048.449999999997</v>
          </cell>
          <cell r="BG135">
            <v>40048.449999999997</v>
          </cell>
          <cell r="BH135"/>
          <cell r="BI135"/>
          <cell r="BJ135">
            <v>0.99999999966194797</v>
          </cell>
          <cell r="BK135">
            <v>6.7040000576525927E-3</v>
          </cell>
          <cell r="BL135">
            <v>7.0399999458459206E-4</v>
          </cell>
          <cell r="BM135">
            <v>139753.97999999998</v>
          </cell>
          <cell r="BN135">
            <v>139753.97929599998</v>
          </cell>
          <cell r="BO135" t="str">
            <v>DIFERIMIENTO DE INICIO DE LOS TRABAJOS PERIODO CONTRATO ORIGINAL DEL 23-MAY-2022 AL 22-AGO-2022</v>
          </cell>
          <cell r="BP135">
            <v>1</v>
          </cell>
          <cell r="BQ135"/>
          <cell r="BR135"/>
          <cell r="BS135"/>
          <cell r="BT135"/>
          <cell r="BU135"/>
          <cell r="BV135"/>
          <cell r="BW135"/>
          <cell r="BX135"/>
          <cell r="BY135"/>
          <cell r="BZ135"/>
          <cell r="CA135"/>
          <cell r="CB135"/>
          <cell r="CC135"/>
          <cell r="CD135">
            <v>1</v>
          </cell>
          <cell r="CE135"/>
          <cell r="CF135"/>
          <cell r="CG135" t="str">
            <v>LOTE</v>
          </cell>
          <cell r="CH135">
            <v>1</v>
          </cell>
          <cell r="CI135"/>
          <cell r="CJ135"/>
          <cell r="CK135"/>
          <cell r="CL135" t="str">
            <v>YUC220202087986</v>
          </cell>
          <cell r="CM135" t="str">
            <v>EN EJECUCIÓN</v>
          </cell>
          <cell r="CN135" t="str">
            <v>SOLICITA TERMINO 4TO TRIM 2023</v>
          </cell>
        </row>
        <row r="136">
          <cell r="L136" t="str">
            <v>YUC220202087991</v>
          </cell>
          <cell r="M136"/>
          <cell r="N136"/>
          <cell r="O136"/>
          <cell r="P136"/>
          <cell r="Q136" t="str">
            <v/>
          </cell>
          <cell r="R136" t="str">
            <v/>
          </cell>
          <cell r="S136" t="str">
            <v/>
          </cell>
          <cell r="T136" t="str">
            <v/>
          </cell>
          <cell r="U136" t="str">
            <v/>
          </cell>
          <cell r="V136" t="str">
            <v/>
          </cell>
          <cell r="W136" t="str">
            <v/>
          </cell>
          <cell r="X136"/>
          <cell r="Y136">
            <v>0</v>
          </cell>
          <cell r="Z136" t="str">
            <v/>
          </cell>
          <cell r="AA136" t="str">
            <v>0</v>
          </cell>
          <cell r="AB136" t="str">
            <v>0</v>
          </cell>
          <cell r="AC136">
            <v>0</v>
          </cell>
          <cell r="AD136" t="str">
            <v/>
          </cell>
          <cell r="AE136"/>
          <cell r="AF136"/>
          <cell r="AG136"/>
          <cell r="AH136" t="str">
            <v>N/A</v>
          </cell>
          <cell r="AI136">
            <v>0</v>
          </cell>
          <cell r="AJ136" t="str">
            <v>LA-931037999-E2-2022</v>
          </cell>
          <cell r="AK136" t="str">
            <v>LICITACIÓN PÚBLICA</v>
          </cell>
          <cell r="AL136" t="str">
            <v>ACCENDO INDUSTRY S.A. DE C.V. AIN150406TJO</v>
          </cell>
          <cell r="AM136">
            <v>44700</v>
          </cell>
          <cell r="AN136">
            <v>44701</v>
          </cell>
          <cell r="AO136">
            <v>44763</v>
          </cell>
          <cell r="AP136">
            <v>5988153.6299999999</v>
          </cell>
          <cell r="AQ136">
            <v>5757840.0300000003</v>
          </cell>
          <cell r="AR136">
            <v>5757840.0300000003</v>
          </cell>
          <cell r="AS136"/>
          <cell r="AT136"/>
          <cell r="AU136">
            <v>6000000</v>
          </cell>
          <cell r="AV136">
            <v>2018</v>
          </cell>
          <cell r="AW136"/>
          <cell r="AX136">
            <v>5988153.6299999999</v>
          </cell>
          <cell r="AY136">
            <v>5988153.6299999999</v>
          </cell>
          <cell r="AZ136">
            <v>5988153.6299999999</v>
          </cell>
          <cell r="BA136">
            <v>5988153.6299999999</v>
          </cell>
          <cell r="BB136">
            <v>5988153.6299999999</v>
          </cell>
          <cell r="BC136">
            <v>5988153.6299999999</v>
          </cell>
          <cell r="BD136">
            <v>0</v>
          </cell>
          <cell r="BE136">
            <v>0</v>
          </cell>
          <cell r="BF136">
            <v>115156.8</v>
          </cell>
          <cell r="BG136">
            <v>115156.8</v>
          </cell>
          <cell r="BH136"/>
          <cell r="BI136"/>
          <cell r="BJ136">
            <v>1</v>
          </cell>
          <cell r="BK136">
            <v>0</v>
          </cell>
          <cell r="BL136">
            <v>0</v>
          </cell>
          <cell r="BM136">
            <v>11846.370000000112</v>
          </cell>
          <cell r="BN136">
            <v>11846.370000000112</v>
          </cell>
          <cell r="BO136"/>
          <cell r="BP136"/>
          <cell r="BQ136"/>
          <cell r="BR136"/>
          <cell r="BS136"/>
          <cell r="BT136"/>
          <cell r="BU136"/>
          <cell r="BV136"/>
          <cell r="BW136"/>
          <cell r="BX136"/>
          <cell r="BY136"/>
          <cell r="BZ136"/>
          <cell r="CA136"/>
          <cell r="CB136"/>
          <cell r="CC136"/>
          <cell r="CD136"/>
          <cell r="CE136"/>
          <cell r="CF136"/>
          <cell r="CG136" t="str">
            <v>LOTE</v>
          </cell>
          <cell r="CH136">
            <v>1</v>
          </cell>
          <cell r="CI136"/>
          <cell r="CJ136"/>
          <cell r="CK136"/>
          <cell r="CL136" t="str">
            <v>YUC220202087991</v>
          </cell>
          <cell r="CM136" t="str">
            <v>TERMINADO</v>
          </cell>
          <cell r="CN136" t="str">
            <v>SOLICITA TERMINO 3ER TRIM 2022</v>
          </cell>
        </row>
        <row r="137">
          <cell r="L137" t="str">
            <v>YUC230302266780</v>
          </cell>
          <cell r="M137" t="str">
            <v>LO-90-Y94-931037999-N-151-2023</v>
          </cell>
          <cell r="N137" t="str">
            <v>LICITACIÓN PÚBLICA</v>
          </cell>
          <cell r="O137" t="str">
            <v>FREYCO MÉXICO, S.A. DE C.V.</v>
          </cell>
          <cell r="P137" t="str">
            <v>FME121204KX1</v>
          </cell>
          <cell r="Q137">
            <v>45180</v>
          </cell>
          <cell r="R137">
            <v>45187</v>
          </cell>
          <cell r="S137">
            <v>45286</v>
          </cell>
          <cell r="T137">
            <v>100</v>
          </cell>
          <cell r="U137"/>
          <cell r="V137"/>
          <cell r="W137"/>
          <cell r="X137"/>
          <cell r="Y137">
            <v>2493723.8851999999</v>
          </cell>
          <cell r="Z137"/>
          <cell r="AA137">
            <v>2493723.8851999999</v>
          </cell>
          <cell r="AB137"/>
          <cell r="AC137">
            <v>2593472.8406079998</v>
          </cell>
          <cell r="AD137" t="str">
            <v>ANT</v>
          </cell>
          <cell r="AE137">
            <v>748117.16</v>
          </cell>
          <cell r="AF137">
            <v>748117.16</v>
          </cell>
          <cell r="AG137">
            <v>0</v>
          </cell>
          <cell r="AH137"/>
          <cell r="AI137">
            <v>748117.16</v>
          </cell>
          <cell r="AJ137"/>
          <cell r="AK137"/>
          <cell r="AL137"/>
          <cell r="AM137"/>
          <cell r="AN137"/>
          <cell r="AO137"/>
          <cell r="AP137"/>
          <cell r="AQ137"/>
          <cell r="AR137"/>
          <cell r="AS137">
            <v>45170</v>
          </cell>
          <cell r="AT137" t="str">
            <v>VII/0629/2023</v>
          </cell>
          <cell r="AU137">
            <v>2600000</v>
          </cell>
          <cell r="AV137">
            <v>2018</v>
          </cell>
          <cell r="AW137"/>
          <cell r="AX137">
            <v>847866.12</v>
          </cell>
          <cell r="AY137">
            <v>2493723.8851999999</v>
          </cell>
          <cell r="AZ137">
            <v>2593472.8406079998</v>
          </cell>
          <cell r="BA137">
            <v>847866.12</v>
          </cell>
          <cell r="BB137">
            <v>847866.12</v>
          </cell>
          <cell r="BC137">
            <v>847866.12</v>
          </cell>
          <cell r="BD137">
            <v>0</v>
          </cell>
          <cell r="BE137">
            <v>0</v>
          </cell>
          <cell r="BF137">
            <v>49874.48</v>
          </cell>
          <cell r="BG137">
            <v>49874.48</v>
          </cell>
          <cell r="BH137"/>
          <cell r="BI137"/>
          <cell r="BJ137">
            <v>0.32692307654983221</v>
          </cell>
          <cell r="BK137">
            <v>1745606.7206079997</v>
          </cell>
          <cell r="BL137">
            <v>1745606.7206079997</v>
          </cell>
          <cell r="BM137">
            <v>1752133.88</v>
          </cell>
          <cell r="BN137">
            <v>6527.159392000176</v>
          </cell>
          <cell r="BO137"/>
          <cell r="BP137">
            <v>1</v>
          </cell>
          <cell r="BQ137"/>
          <cell r="BR137"/>
          <cell r="BS137"/>
          <cell r="BT137"/>
          <cell r="BU137"/>
          <cell r="BV137"/>
          <cell r="BW137"/>
          <cell r="BX137"/>
          <cell r="BY137"/>
          <cell r="BZ137"/>
          <cell r="CA137"/>
          <cell r="CB137"/>
          <cell r="CC137"/>
          <cell r="CD137">
            <v>1</v>
          </cell>
          <cell r="CE137"/>
          <cell r="CF137"/>
          <cell r="CG137" t="str">
            <v>LOTE</v>
          </cell>
          <cell r="CH137">
            <v>1</v>
          </cell>
          <cell r="CI137"/>
          <cell r="CJ137"/>
          <cell r="CK137"/>
          <cell r="CL137" t="str">
            <v>YUC230302266780</v>
          </cell>
          <cell r="CM137" t="str">
            <v>EN EJECUCIÓN</v>
          </cell>
          <cell r="CN137" t="str">
            <v>SOLICITA VALIDACIÓN 4TO TRIM 2023</v>
          </cell>
        </row>
        <row r="138">
          <cell r="L138" t="str">
            <v>YUC230302266785</v>
          </cell>
          <cell r="M138" t="str">
            <v>LO-90-Y94-931037999-N-152-2023</v>
          </cell>
          <cell r="N138" t="str">
            <v>LICITACIÓN PÚBLICA</v>
          </cell>
          <cell r="O138" t="str">
            <v>GRUPO SHIVA, S.A. DE C.V.</v>
          </cell>
          <cell r="P138" t="str">
            <v>GSH190305GA4</v>
          </cell>
          <cell r="Q138">
            <v>45180</v>
          </cell>
          <cell r="R138">
            <v>45187</v>
          </cell>
          <cell r="S138">
            <v>45286</v>
          </cell>
          <cell r="T138">
            <v>100</v>
          </cell>
          <cell r="U138"/>
          <cell r="V138"/>
          <cell r="W138"/>
          <cell r="X138"/>
          <cell r="Y138">
            <v>2194140.8119999999</v>
          </cell>
          <cell r="Z138">
            <v>-46144.66</v>
          </cell>
          <cell r="AA138">
            <v>2147996.1519999998</v>
          </cell>
          <cell r="AB138"/>
          <cell r="AC138">
            <v>2233915.9980799998</v>
          </cell>
          <cell r="AD138">
            <v>2</v>
          </cell>
          <cell r="AE138">
            <v>2000442.2835999997</v>
          </cell>
          <cell r="AF138">
            <v>1992092.2600000002</v>
          </cell>
          <cell r="AG138">
            <v>0</v>
          </cell>
          <cell r="AH138"/>
          <cell r="AI138">
            <v>1992092.2600000002</v>
          </cell>
          <cell r="AJ138"/>
          <cell r="AK138"/>
          <cell r="AL138"/>
          <cell r="AM138"/>
          <cell r="AN138"/>
          <cell r="AO138"/>
          <cell r="AP138"/>
          <cell r="AQ138"/>
          <cell r="AR138"/>
          <cell r="AS138">
            <v>45170</v>
          </cell>
          <cell r="AT138" t="str">
            <v>VII/0629/2023</v>
          </cell>
          <cell r="AU138">
            <v>2233916.0099999998</v>
          </cell>
          <cell r="AV138">
            <v>2018</v>
          </cell>
          <cell r="AW138"/>
          <cell r="AX138">
            <v>2086362.12</v>
          </cell>
          <cell r="AY138">
            <v>2147996.1519999998</v>
          </cell>
          <cell r="AZ138">
            <v>2233915.9980799998</v>
          </cell>
          <cell r="BA138">
            <v>2086362.1235999996</v>
          </cell>
          <cell r="BB138">
            <v>2078012.1</v>
          </cell>
          <cell r="BC138">
            <v>2078012.1</v>
          </cell>
          <cell r="BD138">
            <v>0</v>
          </cell>
          <cell r="BE138">
            <v>0</v>
          </cell>
          <cell r="BF138">
            <v>42959.92</v>
          </cell>
          <cell r="BG138">
            <v>42959.92</v>
          </cell>
          <cell r="BH138"/>
          <cell r="BI138"/>
          <cell r="BJ138">
            <v>0.93021049215190021</v>
          </cell>
          <cell r="BK138">
            <v>147553.87448000023</v>
          </cell>
          <cell r="BL138">
            <v>155903.89807999972</v>
          </cell>
          <cell r="BM138">
            <v>155903.90999999968</v>
          </cell>
          <cell r="BN138">
            <v>1.1919999960809946E-2</v>
          </cell>
          <cell r="BO138" t="str">
            <v>(ECONOMIAS) CONVENIO DE REDUCCIÓN POR $46,144.66 CON FECHA 18 SEP 2023</v>
          </cell>
          <cell r="BP138">
            <v>1</v>
          </cell>
          <cell r="BQ138"/>
          <cell r="BR138"/>
          <cell r="BS138"/>
          <cell r="BT138"/>
          <cell r="BU138"/>
          <cell r="BV138"/>
          <cell r="BW138"/>
          <cell r="BX138"/>
          <cell r="BY138"/>
          <cell r="BZ138"/>
          <cell r="CA138"/>
          <cell r="CB138"/>
          <cell r="CC138"/>
          <cell r="CD138">
            <v>1</v>
          </cell>
          <cell r="CE138"/>
          <cell r="CF138"/>
          <cell r="CG138" t="str">
            <v>LOTE</v>
          </cell>
          <cell r="CH138">
            <v>1</v>
          </cell>
          <cell r="CI138"/>
          <cell r="CJ138"/>
          <cell r="CK138"/>
          <cell r="CL138" t="str">
            <v>YUC230302266785</v>
          </cell>
          <cell r="CM138" t="str">
            <v>EN EJECUCIÓN</v>
          </cell>
          <cell r="CN138" t="str">
            <v>SOLICITA VALIDACIÓN 4TO TRIM 2023</v>
          </cell>
        </row>
        <row r="139">
          <cell r="L139" t="str">
            <v>YUC230302266788</v>
          </cell>
          <cell r="M139" t="str">
            <v>LO-90-Y94-931037999-N-153-2023</v>
          </cell>
          <cell r="N139" t="str">
            <v>LICITACIÓN PÚBLICA</v>
          </cell>
          <cell r="O139" t="str">
            <v>EDIFIKAANDO DISEÑOS, S.A. DE C.V.</v>
          </cell>
          <cell r="P139" t="str">
            <v>EDI130503TC5</v>
          </cell>
          <cell r="Q139">
            <v>45180</v>
          </cell>
          <cell r="R139">
            <v>45187</v>
          </cell>
          <cell r="S139">
            <v>45286</v>
          </cell>
          <cell r="T139">
            <v>100</v>
          </cell>
          <cell r="U139"/>
          <cell r="V139"/>
          <cell r="W139"/>
          <cell r="X139"/>
          <cell r="Y139">
            <v>959883.3308</v>
          </cell>
          <cell r="Z139"/>
          <cell r="AA139">
            <v>959883.3308</v>
          </cell>
          <cell r="AB139"/>
          <cell r="AC139">
            <v>998278.664032</v>
          </cell>
          <cell r="AD139" t="str">
            <v>ANT</v>
          </cell>
          <cell r="AE139">
            <v>287965</v>
          </cell>
          <cell r="AF139">
            <v>287965</v>
          </cell>
          <cell r="AG139">
            <v>0</v>
          </cell>
          <cell r="AH139"/>
          <cell r="AI139">
            <v>287965</v>
          </cell>
          <cell r="AJ139"/>
          <cell r="AK139"/>
          <cell r="AL139"/>
          <cell r="AM139"/>
          <cell r="AN139"/>
          <cell r="AO139"/>
          <cell r="AP139"/>
          <cell r="AQ139"/>
          <cell r="AR139"/>
          <cell r="AS139">
            <v>45170</v>
          </cell>
          <cell r="AT139" t="str">
            <v>VII/0629/2023</v>
          </cell>
          <cell r="AU139">
            <v>1000000.01</v>
          </cell>
          <cell r="AV139">
            <v>2018</v>
          </cell>
          <cell r="AW139"/>
          <cell r="AX139">
            <v>326360.33999999997</v>
          </cell>
          <cell r="AY139">
            <v>959883.3308</v>
          </cell>
          <cell r="AZ139">
            <v>998278.664032</v>
          </cell>
          <cell r="BA139">
            <v>326360.33999999997</v>
          </cell>
          <cell r="BB139">
            <v>326360.33999999997</v>
          </cell>
          <cell r="BC139">
            <v>326360.33999999997</v>
          </cell>
          <cell r="BD139">
            <v>0</v>
          </cell>
          <cell r="BE139">
            <v>0</v>
          </cell>
          <cell r="BF139">
            <v>19197.669999999998</v>
          </cell>
          <cell r="BG139">
            <v>19197.669999999998</v>
          </cell>
          <cell r="BH139"/>
          <cell r="BI139"/>
          <cell r="BJ139">
            <v>0.32692308446405743</v>
          </cell>
          <cell r="BK139">
            <v>671918.32403200003</v>
          </cell>
          <cell r="BL139">
            <v>671918.32403200003</v>
          </cell>
          <cell r="BM139">
            <v>673639.67</v>
          </cell>
          <cell r="BN139">
            <v>1721.3459680000087</v>
          </cell>
          <cell r="BO139"/>
          <cell r="BP139">
            <v>1</v>
          </cell>
          <cell r="BQ139"/>
          <cell r="BR139"/>
          <cell r="BS139"/>
          <cell r="BT139"/>
          <cell r="BU139"/>
          <cell r="BV139"/>
          <cell r="BW139"/>
          <cell r="BX139"/>
          <cell r="BY139"/>
          <cell r="BZ139"/>
          <cell r="CA139"/>
          <cell r="CB139"/>
          <cell r="CC139"/>
          <cell r="CD139">
            <v>1</v>
          </cell>
          <cell r="CE139"/>
          <cell r="CF139"/>
          <cell r="CG139" t="str">
            <v>LOTE</v>
          </cell>
          <cell r="CH139">
            <v>1</v>
          </cell>
          <cell r="CI139"/>
          <cell r="CJ139"/>
          <cell r="CK139"/>
          <cell r="CL139" t="str">
            <v>YUC230302266788</v>
          </cell>
          <cell r="CM139" t="str">
            <v>EN EJECUCIÓN</v>
          </cell>
          <cell r="CN139" t="str">
            <v>SOLICITA VALIDACIÓN 4TO TRIM 2023</v>
          </cell>
        </row>
        <row r="140">
          <cell r="L140" t="str">
            <v>YUC230302266848</v>
          </cell>
          <cell r="M140" t="str">
            <v>LO-90-Y94-931037999-N-154-2023</v>
          </cell>
          <cell r="N140" t="str">
            <v>LICITACIÓN PÚBLICA</v>
          </cell>
          <cell r="O140" t="str">
            <v>JUAN DAVID OY ARCEO</v>
          </cell>
          <cell r="P140" t="str">
            <v>OAJU701229GV6</v>
          </cell>
          <cell r="Q140">
            <v>45180</v>
          </cell>
          <cell r="R140">
            <v>45187</v>
          </cell>
          <cell r="S140">
            <v>45286</v>
          </cell>
          <cell r="T140">
            <v>100</v>
          </cell>
          <cell r="U140"/>
          <cell r="V140"/>
          <cell r="W140"/>
          <cell r="X140"/>
          <cell r="Y140">
            <v>2039581.3912</v>
          </cell>
          <cell r="Z140"/>
          <cell r="AA140">
            <v>2039581.3912</v>
          </cell>
          <cell r="AB140"/>
          <cell r="AC140">
            <v>2121164.6468480001</v>
          </cell>
          <cell r="AD140" t="str">
            <v>ANT</v>
          </cell>
          <cell r="AE140">
            <v>611874.42000000004</v>
          </cell>
          <cell r="AF140">
            <v>611874.42000000004</v>
          </cell>
          <cell r="AG140">
            <v>0</v>
          </cell>
          <cell r="AH140"/>
          <cell r="AI140">
            <v>611874.42000000004</v>
          </cell>
          <cell r="AJ140"/>
          <cell r="AK140"/>
          <cell r="AL140"/>
          <cell r="AM140"/>
          <cell r="AN140"/>
          <cell r="AO140"/>
          <cell r="AP140"/>
          <cell r="AQ140"/>
          <cell r="AR140"/>
          <cell r="AS140">
            <v>45170</v>
          </cell>
          <cell r="AT140" t="str">
            <v>VII/0629/2023</v>
          </cell>
          <cell r="AU140">
            <v>2233917.12</v>
          </cell>
          <cell r="AV140">
            <v>2018</v>
          </cell>
          <cell r="AW140"/>
          <cell r="AX140">
            <v>693457.68</v>
          </cell>
          <cell r="AY140">
            <v>2039581.3912</v>
          </cell>
          <cell r="AZ140">
            <v>2121164.6468480001</v>
          </cell>
          <cell r="BA140">
            <v>693457.68</v>
          </cell>
          <cell r="BB140">
            <v>693457.68</v>
          </cell>
          <cell r="BC140">
            <v>693457.68</v>
          </cell>
          <cell r="BD140">
            <v>0</v>
          </cell>
          <cell r="BE140">
            <v>0</v>
          </cell>
          <cell r="BF140">
            <v>40791.629999999997</v>
          </cell>
          <cell r="BG140">
            <v>40791.629999999997</v>
          </cell>
          <cell r="BH140"/>
          <cell r="BI140"/>
          <cell r="BJ140">
            <v>0.32692308021937927</v>
          </cell>
          <cell r="BK140">
            <v>1427706.966848</v>
          </cell>
          <cell r="BL140">
            <v>1427706.966848</v>
          </cell>
          <cell r="BM140">
            <v>1540459.44</v>
          </cell>
          <cell r="BN140">
            <v>112752.47315199999</v>
          </cell>
          <cell r="BO140"/>
          <cell r="BP140">
            <v>1</v>
          </cell>
          <cell r="BQ140"/>
          <cell r="BR140"/>
          <cell r="BS140"/>
          <cell r="BT140"/>
          <cell r="BU140"/>
          <cell r="BV140"/>
          <cell r="BW140"/>
          <cell r="BX140"/>
          <cell r="BY140"/>
          <cell r="BZ140"/>
          <cell r="CA140"/>
          <cell r="CB140"/>
          <cell r="CC140"/>
          <cell r="CD140">
            <v>1</v>
          </cell>
          <cell r="CE140"/>
          <cell r="CF140"/>
          <cell r="CG140" t="str">
            <v>LOTE</v>
          </cell>
          <cell r="CH140">
            <v>1</v>
          </cell>
          <cell r="CI140"/>
          <cell r="CJ140"/>
          <cell r="CK140"/>
          <cell r="CL140" t="str">
            <v>YUC230302266848</v>
          </cell>
          <cell r="CM140" t="str">
            <v>EN EJECUCIÓN</v>
          </cell>
          <cell r="CN140" t="str">
            <v>SOLICITA VALIDACIÓN 4TO TRIM 2023</v>
          </cell>
        </row>
        <row r="141">
          <cell r="L141" t="str">
            <v>YUC230302266850</v>
          </cell>
          <cell r="M141" t="str">
            <v>LO-90-Y94-931037999-N-155-2023</v>
          </cell>
          <cell r="N141" t="str">
            <v>LICITACIÓN PÚBLICA</v>
          </cell>
          <cell r="O141" t="str">
            <v xml:space="preserve">CONSTRUCTORA DOVIZA, S.A. DE C.V. </v>
          </cell>
          <cell r="P141" t="str">
            <v>CDO020228QH7</v>
          </cell>
          <cell r="Q141">
            <v>45180</v>
          </cell>
          <cell r="R141">
            <v>45187</v>
          </cell>
          <cell r="S141">
            <v>45286</v>
          </cell>
          <cell r="T141">
            <v>100</v>
          </cell>
          <cell r="U141"/>
          <cell r="V141"/>
          <cell r="W141"/>
          <cell r="X141"/>
          <cell r="Y141">
            <v>879241.16319999995</v>
          </cell>
          <cell r="Z141"/>
          <cell r="AA141">
            <v>879241.16319999995</v>
          </cell>
          <cell r="AB141"/>
          <cell r="AC141">
            <v>914410.80972799996</v>
          </cell>
          <cell r="AD141">
            <v>0</v>
          </cell>
          <cell r="AE141">
            <v>263772.34895999997</v>
          </cell>
          <cell r="AF141">
            <v>263772.34895999997</v>
          </cell>
          <cell r="AG141">
            <v>0</v>
          </cell>
          <cell r="AH141"/>
          <cell r="AI141">
            <v>263772.34895999997</v>
          </cell>
          <cell r="AJ141"/>
          <cell r="AK141"/>
          <cell r="AL141"/>
          <cell r="AM141"/>
          <cell r="AN141"/>
          <cell r="AO141"/>
          <cell r="AP141"/>
          <cell r="AQ141"/>
          <cell r="AR141"/>
          <cell r="AS141">
            <v>45170</v>
          </cell>
          <cell r="AT141" t="str">
            <v>VII/0629/2023</v>
          </cell>
          <cell r="AU141">
            <v>957405.45</v>
          </cell>
          <cell r="AV141">
            <v>2018</v>
          </cell>
          <cell r="AW141"/>
          <cell r="AX141">
            <v>298941.99</v>
          </cell>
          <cell r="AY141">
            <v>879241.16319999995</v>
          </cell>
          <cell r="AZ141">
            <v>914410.80972799996</v>
          </cell>
          <cell r="BA141">
            <v>298941.98895999999</v>
          </cell>
          <cell r="BB141">
            <v>298941.98895999999</v>
          </cell>
          <cell r="BC141">
            <v>298941.98895999999</v>
          </cell>
          <cell r="BD141">
            <v>0</v>
          </cell>
          <cell r="BE141">
            <v>0</v>
          </cell>
          <cell r="BF141">
            <v>17584.82</v>
          </cell>
          <cell r="BG141">
            <v>17584.82</v>
          </cell>
          <cell r="BH141"/>
          <cell r="BI141"/>
          <cell r="BJ141">
            <v>0.32692306978405372</v>
          </cell>
          <cell r="BK141">
            <v>615468.82076799998</v>
          </cell>
          <cell r="BL141">
            <v>615468.82076799998</v>
          </cell>
          <cell r="BM141">
            <v>658463.46103999997</v>
          </cell>
          <cell r="BN141">
            <v>42994.64027199999</v>
          </cell>
          <cell r="BO141"/>
          <cell r="BP141">
            <v>1</v>
          </cell>
          <cell r="BQ141"/>
          <cell r="BR141"/>
          <cell r="BS141"/>
          <cell r="BT141"/>
          <cell r="BU141"/>
          <cell r="BV141"/>
          <cell r="BW141"/>
          <cell r="BX141"/>
          <cell r="BY141"/>
          <cell r="BZ141"/>
          <cell r="CA141"/>
          <cell r="CB141"/>
          <cell r="CC141"/>
          <cell r="CD141">
            <v>1</v>
          </cell>
          <cell r="CE141"/>
          <cell r="CF141"/>
          <cell r="CG141" t="str">
            <v>LOTE</v>
          </cell>
          <cell r="CH141">
            <v>1</v>
          </cell>
          <cell r="CI141"/>
          <cell r="CJ141"/>
          <cell r="CK141"/>
          <cell r="CL141" t="str">
            <v>YUC230302266850</v>
          </cell>
          <cell r="CM141" t="str">
            <v>EN EJECUCIÓN</v>
          </cell>
          <cell r="CN141" t="str">
            <v>SOLICITA VALIDACIÓN 4TO TRIM 2023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4"/>
  <sheetViews>
    <sheetView tabSelected="1" topLeftCell="D1" zoomScale="92" zoomScaleNormal="92" workbookViewId="0">
      <pane ySplit="6" topLeftCell="A46" activePane="bottomLeft" state="frozen"/>
      <selection pane="bottomLeft" activeCell="AA53" sqref="AA53"/>
    </sheetView>
  </sheetViews>
  <sheetFormatPr baseColWidth="10" defaultRowHeight="15" x14ac:dyDescent="0.25"/>
  <cols>
    <col min="1" max="1" width="9.42578125" style="1" customWidth="1"/>
    <col min="2" max="2" width="7.7109375" style="1" customWidth="1"/>
    <col min="3" max="3" width="15.5703125" style="1" customWidth="1"/>
    <col min="4" max="6" width="11.42578125" style="1" customWidth="1"/>
    <col min="7" max="7" width="43.5703125" style="1" customWidth="1"/>
    <col min="8" max="11" width="10.140625" style="1" hidden="1" customWidth="1"/>
    <col min="12" max="14" width="0" style="1" hidden="1" customWidth="1"/>
    <col min="15" max="15" width="26.7109375" style="1" hidden="1" customWidth="1"/>
    <col min="16" max="16" width="13.7109375" style="1" customWidth="1"/>
    <col min="17" max="20" width="0" style="1" hidden="1" customWidth="1"/>
    <col min="21" max="23" width="16.42578125" style="1" hidden="1" customWidth="1"/>
    <col min="24" max="25" width="12.140625" style="1" customWidth="1"/>
    <col min="26" max="26" width="18.5703125" style="1" bestFit="1" customWidth="1"/>
    <col min="27" max="27" width="20.7109375" style="1" bestFit="1" customWidth="1"/>
    <col min="28" max="30" width="18.5703125" style="1" bestFit="1" customWidth="1"/>
    <col min="31" max="31" width="50" style="1" customWidth="1"/>
    <col min="32" max="32" width="11.42578125" style="1"/>
    <col min="33" max="33" width="11.42578125" style="1" hidden="1" customWidth="1"/>
    <col min="34" max="34" width="8.85546875" style="1" customWidth="1"/>
    <col min="35" max="35" width="9" style="1" customWidth="1"/>
    <col min="36" max="37" width="0" style="1" hidden="1" customWidth="1"/>
    <col min="38" max="38" width="11.42578125" style="1"/>
    <col min="39" max="39" width="12.7109375" style="1" hidden="1" customWidth="1"/>
    <col min="40" max="40" width="13.7109375" style="1" hidden="1" customWidth="1"/>
    <col min="41" max="41" width="14.5703125" style="1" bestFit="1" customWidth="1"/>
    <col min="42" max="16384" width="11.42578125" style="1"/>
  </cols>
  <sheetData>
    <row r="1" spans="1:41" ht="21" x14ac:dyDescent="0.3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</row>
    <row r="2" spans="1:41" ht="21" x14ac:dyDescent="0.35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</row>
    <row r="3" spans="1:41" ht="18.75" x14ac:dyDescent="0.25">
      <c r="AF3" s="34" t="s">
        <v>335</v>
      </c>
      <c r="AG3" s="34"/>
      <c r="AH3" s="34"/>
      <c r="AI3" s="34"/>
    </row>
    <row r="4" spans="1:41" ht="18.75" x14ac:dyDescent="0.25">
      <c r="C4" s="1">
        <v>1</v>
      </c>
      <c r="D4" s="1">
        <v>2</v>
      </c>
      <c r="E4" s="1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  <c r="M4" s="1">
        <v>11</v>
      </c>
      <c r="N4" s="1">
        <v>12</v>
      </c>
      <c r="O4" s="1">
        <v>13</v>
      </c>
      <c r="P4" s="1">
        <v>14</v>
      </c>
      <c r="Q4" s="1">
        <v>15</v>
      </c>
      <c r="R4" s="1">
        <v>16</v>
      </c>
      <c r="S4" s="1">
        <v>17</v>
      </c>
      <c r="T4" s="1">
        <v>18</v>
      </c>
      <c r="U4" s="1">
        <v>19</v>
      </c>
      <c r="V4" s="1">
        <v>20</v>
      </c>
      <c r="W4" s="1">
        <v>21</v>
      </c>
      <c r="X4" s="1">
        <v>22</v>
      </c>
      <c r="Y4" s="1">
        <v>23</v>
      </c>
      <c r="Z4" s="1">
        <v>24</v>
      </c>
      <c r="AA4" s="1">
        <v>25</v>
      </c>
      <c r="AB4" s="1">
        <v>26</v>
      </c>
      <c r="AC4" s="1">
        <v>27</v>
      </c>
      <c r="AD4" s="1">
        <v>28</v>
      </c>
      <c r="AF4" s="35">
        <v>2024</v>
      </c>
      <c r="AG4" s="35"/>
      <c r="AH4" s="35"/>
      <c r="AI4" s="35"/>
    </row>
    <row r="5" spans="1:41" ht="39.75" customHeight="1" x14ac:dyDescent="0.25">
      <c r="A5" s="2" t="s">
        <v>2</v>
      </c>
      <c r="B5" s="2" t="s">
        <v>2</v>
      </c>
      <c r="C5" s="2" t="s">
        <v>2</v>
      </c>
      <c r="D5" s="2" t="s">
        <v>2</v>
      </c>
      <c r="E5" s="2" t="s">
        <v>2</v>
      </c>
      <c r="F5" s="2" t="s">
        <v>2</v>
      </c>
      <c r="G5" s="2" t="s">
        <v>2</v>
      </c>
      <c r="H5" s="2" t="s">
        <v>2</v>
      </c>
      <c r="I5" s="2" t="s">
        <v>2</v>
      </c>
      <c r="J5" s="2" t="s">
        <v>2</v>
      </c>
      <c r="K5" s="2" t="s">
        <v>2</v>
      </c>
      <c r="L5" s="2" t="s">
        <v>2</v>
      </c>
      <c r="M5" s="2" t="s">
        <v>2</v>
      </c>
      <c r="N5" s="2" t="s">
        <v>2</v>
      </c>
      <c r="O5" s="2" t="s">
        <v>2</v>
      </c>
      <c r="P5" s="2" t="s">
        <v>2</v>
      </c>
      <c r="Q5" s="2" t="s">
        <v>2</v>
      </c>
      <c r="R5" s="2" t="s">
        <v>2</v>
      </c>
      <c r="S5" s="2" t="s">
        <v>2</v>
      </c>
      <c r="T5" s="2" t="s">
        <v>2</v>
      </c>
      <c r="U5" s="2" t="s">
        <v>2</v>
      </c>
      <c r="V5" s="2" t="s">
        <v>2</v>
      </c>
      <c r="W5" s="2" t="s">
        <v>2</v>
      </c>
      <c r="X5" s="2" t="s">
        <v>2</v>
      </c>
      <c r="Y5" s="2" t="s">
        <v>2</v>
      </c>
      <c r="Z5" s="2" t="s">
        <v>3</v>
      </c>
      <c r="AA5" s="2" t="s">
        <v>3</v>
      </c>
      <c r="AB5" s="2" t="s">
        <v>3</v>
      </c>
      <c r="AC5" s="2" t="s">
        <v>3</v>
      </c>
      <c r="AD5" s="2" t="s">
        <v>3</v>
      </c>
      <c r="AE5" s="2" t="s">
        <v>3</v>
      </c>
      <c r="AF5" s="2" t="s">
        <v>4</v>
      </c>
      <c r="AG5" s="2" t="s">
        <v>5</v>
      </c>
      <c r="AH5" s="2" t="s">
        <v>6</v>
      </c>
      <c r="AI5" s="2" t="s">
        <v>7</v>
      </c>
      <c r="AJ5" s="3" t="s">
        <v>8</v>
      </c>
      <c r="AK5" s="3" t="s">
        <v>8</v>
      </c>
    </row>
    <row r="6" spans="1:41" ht="39.75" customHeight="1" x14ac:dyDescent="0.25">
      <c r="A6" s="4" t="s">
        <v>9</v>
      </c>
      <c r="B6" s="4" t="s">
        <v>10</v>
      </c>
      <c r="C6" s="4" t="s">
        <v>11</v>
      </c>
      <c r="D6" s="4" t="s">
        <v>12</v>
      </c>
      <c r="E6" s="4" t="s">
        <v>13</v>
      </c>
      <c r="F6" s="4" t="s">
        <v>14</v>
      </c>
      <c r="G6" s="4" t="s">
        <v>15</v>
      </c>
      <c r="H6" s="4" t="s">
        <v>16</v>
      </c>
      <c r="I6" s="4" t="s">
        <v>17</v>
      </c>
      <c r="J6" s="4" t="s">
        <v>18</v>
      </c>
      <c r="K6" s="4" t="s">
        <v>19</v>
      </c>
      <c r="L6" s="4" t="s">
        <v>20</v>
      </c>
      <c r="M6" s="4" t="s">
        <v>21</v>
      </c>
      <c r="N6" s="4" t="s">
        <v>22</v>
      </c>
      <c r="O6" s="4" t="s">
        <v>23</v>
      </c>
      <c r="P6" s="4" t="s">
        <v>24</v>
      </c>
      <c r="Q6" s="4" t="s">
        <v>25</v>
      </c>
      <c r="R6" s="4" t="s">
        <v>26</v>
      </c>
      <c r="S6" s="4" t="s">
        <v>27</v>
      </c>
      <c r="T6" s="4" t="s">
        <v>28</v>
      </c>
      <c r="U6" s="4" t="s">
        <v>29</v>
      </c>
      <c r="V6" s="4" t="s">
        <v>30</v>
      </c>
      <c r="W6" s="4" t="s">
        <v>31</v>
      </c>
      <c r="X6" s="4" t="s">
        <v>32</v>
      </c>
      <c r="Y6" s="4" t="s">
        <v>33</v>
      </c>
      <c r="Z6" s="4" t="s">
        <v>34</v>
      </c>
      <c r="AA6" s="4" t="s">
        <v>35</v>
      </c>
      <c r="AB6" s="4" t="s">
        <v>36</v>
      </c>
      <c r="AC6" s="4" t="s">
        <v>37</v>
      </c>
      <c r="AD6" s="4" t="s">
        <v>38</v>
      </c>
      <c r="AE6" s="4" t="s">
        <v>39</v>
      </c>
      <c r="AF6" s="4" t="s">
        <v>4</v>
      </c>
      <c r="AG6" s="4" t="s">
        <v>40</v>
      </c>
      <c r="AH6" s="4" t="s">
        <v>6</v>
      </c>
      <c r="AI6" s="4" t="s">
        <v>7</v>
      </c>
      <c r="AJ6" s="3" t="s">
        <v>41</v>
      </c>
      <c r="AK6" s="3" t="s">
        <v>42</v>
      </c>
    </row>
    <row r="7" spans="1:41" ht="56.25" customHeight="1" x14ac:dyDescent="0.25">
      <c r="A7" s="5">
        <v>2024</v>
      </c>
      <c r="B7" s="6">
        <v>1</v>
      </c>
      <c r="C7" s="6" t="s">
        <v>194</v>
      </c>
      <c r="D7" s="6" t="s">
        <v>44</v>
      </c>
      <c r="E7" s="6">
        <v>1350000</v>
      </c>
      <c r="F7" s="6" t="s">
        <v>45</v>
      </c>
      <c r="G7" s="7" t="s">
        <v>195</v>
      </c>
      <c r="H7" s="6">
        <v>31</v>
      </c>
      <c r="I7" s="6" t="s">
        <v>47</v>
      </c>
      <c r="J7" s="6">
        <v>79</v>
      </c>
      <c r="K7" s="6" t="s">
        <v>196</v>
      </c>
      <c r="L7" s="6" t="s">
        <v>49</v>
      </c>
      <c r="M7" s="6" t="s">
        <v>50</v>
      </c>
      <c r="N7" s="6" t="s">
        <v>51</v>
      </c>
      <c r="O7" s="6" t="s">
        <v>52</v>
      </c>
      <c r="P7" s="6" t="s">
        <v>197</v>
      </c>
      <c r="Q7" s="6" t="s">
        <v>54</v>
      </c>
      <c r="R7" s="6">
        <v>0</v>
      </c>
      <c r="S7" s="6">
        <v>0</v>
      </c>
      <c r="T7" s="6">
        <v>225</v>
      </c>
      <c r="U7" s="6" t="s">
        <v>67</v>
      </c>
      <c r="V7" s="6">
        <v>1</v>
      </c>
      <c r="W7" s="6" t="s">
        <v>198</v>
      </c>
      <c r="X7" s="8">
        <v>44109</v>
      </c>
      <c r="Y7" s="8">
        <v>44228</v>
      </c>
      <c r="Z7" s="9">
        <v>1317786.27</v>
      </c>
      <c r="AA7" s="10">
        <v>1322924.8999999999</v>
      </c>
      <c r="AB7" s="9">
        <v>1317786.27</v>
      </c>
      <c r="AC7" s="9">
        <v>1317786.27</v>
      </c>
      <c r="AD7" s="9">
        <v>1317786.27</v>
      </c>
      <c r="AE7" s="7" t="s">
        <v>199</v>
      </c>
      <c r="AF7" s="7" t="s">
        <v>70</v>
      </c>
      <c r="AG7" s="6" t="s">
        <v>200</v>
      </c>
      <c r="AH7" s="7" t="s">
        <v>60</v>
      </c>
      <c r="AI7" s="11" t="s">
        <v>61</v>
      </c>
      <c r="AJ7" s="1" t="s">
        <v>62</v>
      </c>
      <c r="AK7" s="1" t="s">
        <v>62</v>
      </c>
      <c r="AM7" s="1">
        <f>VLOOKUP(C7,'[1]2321 ESC AL CIEN 2018'!$D$8:$AZ$136,49,FALSE)</f>
        <v>1322924.8999999999</v>
      </c>
      <c r="AN7" s="12">
        <f>AA7-AM7</f>
        <v>0</v>
      </c>
      <c r="AO7" s="13" t="str">
        <f>VLOOKUP(C7,'[2]2321 ESC AL CIEN 2018'!$L$8:$CN$141,2,FALSE)</f>
        <v>LO-931037999-E188-2020</v>
      </c>
    </row>
    <row r="8" spans="1:41" ht="56.25" customHeight="1" x14ac:dyDescent="0.25">
      <c r="A8" s="14">
        <v>2024</v>
      </c>
      <c r="B8" s="15">
        <v>1</v>
      </c>
      <c r="C8" s="15" t="s">
        <v>224</v>
      </c>
      <c r="D8" s="15" t="s">
        <v>44</v>
      </c>
      <c r="E8" s="15">
        <v>1350000</v>
      </c>
      <c r="F8" s="15" t="s">
        <v>45</v>
      </c>
      <c r="G8" s="16" t="s">
        <v>225</v>
      </c>
      <c r="H8" s="15">
        <v>31</v>
      </c>
      <c r="I8" s="15" t="s">
        <v>47</v>
      </c>
      <c r="J8" s="15">
        <v>0</v>
      </c>
      <c r="K8" s="15" t="s">
        <v>74</v>
      </c>
      <c r="L8" s="15" t="s">
        <v>49</v>
      </c>
      <c r="M8" s="15" t="s">
        <v>50</v>
      </c>
      <c r="N8" s="15" t="s">
        <v>51</v>
      </c>
      <c r="O8" s="15" t="s">
        <v>52</v>
      </c>
      <c r="P8" s="15" t="s">
        <v>226</v>
      </c>
      <c r="Q8" s="15" t="s">
        <v>54</v>
      </c>
      <c r="R8" s="15">
        <v>0</v>
      </c>
      <c r="S8" s="15">
        <v>0</v>
      </c>
      <c r="T8" s="15">
        <v>130</v>
      </c>
      <c r="U8" s="15" t="s">
        <v>227</v>
      </c>
      <c r="V8" s="15">
        <v>1</v>
      </c>
      <c r="W8" s="15" t="s">
        <v>228</v>
      </c>
      <c r="X8" s="17">
        <v>44217</v>
      </c>
      <c r="Y8" s="17">
        <v>44307</v>
      </c>
      <c r="Z8" s="18">
        <v>1006735.66</v>
      </c>
      <c r="AA8" s="19">
        <v>1014539.81</v>
      </c>
      <c r="AB8" s="18">
        <v>1006735.66</v>
      </c>
      <c r="AC8" s="18">
        <v>1006735.66</v>
      </c>
      <c r="AD8" s="18">
        <v>1006735.66</v>
      </c>
      <c r="AE8" s="16" t="s">
        <v>229</v>
      </c>
      <c r="AF8" s="16" t="s">
        <v>230</v>
      </c>
      <c r="AG8" s="15" t="s">
        <v>71</v>
      </c>
      <c r="AH8" s="16" t="s">
        <v>60</v>
      </c>
      <c r="AI8" s="20" t="s">
        <v>61</v>
      </c>
      <c r="AJ8" s="1" t="s">
        <v>62</v>
      </c>
      <c r="AK8" s="1" t="s">
        <v>62</v>
      </c>
      <c r="AM8" s="1">
        <f>VLOOKUP(C8,'[1]2321 ESC AL CIEN 2018'!$D$8:$AZ$136,49,FALSE)</f>
        <v>1014539.8115999999</v>
      </c>
      <c r="AN8" s="12">
        <f t="shared" ref="AN8:AN48" si="0">AA8-AM8</f>
        <v>-1.5999998431652784E-3</v>
      </c>
      <c r="AO8" s="13" t="str">
        <f>VLOOKUP(C8,'[2]2321 ESC AL CIEN 2018'!$L$8:$CN$141,2,FALSE)</f>
        <v>LO-931037999-E397-2020</v>
      </c>
    </row>
    <row r="9" spans="1:41" ht="56.25" customHeight="1" x14ac:dyDescent="0.25">
      <c r="A9" s="14">
        <v>2024</v>
      </c>
      <c r="B9" s="15">
        <v>1</v>
      </c>
      <c r="C9" s="15" t="s">
        <v>263</v>
      </c>
      <c r="D9" s="15" t="s">
        <v>44</v>
      </c>
      <c r="E9" s="15">
        <v>13000000</v>
      </c>
      <c r="F9" s="15" t="s">
        <v>264</v>
      </c>
      <c r="G9" s="16" t="s">
        <v>265</v>
      </c>
      <c r="H9" s="15">
        <v>31</v>
      </c>
      <c r="I9" s="15" t="s">
        <v>47</v>
      </c>
      <c r="J9" s="15">
        <v>0</v>
      </c>
      <c r="K9" s="15" t="s">
        <v>74</v>
      </c>
      <c r="L9" s="15" t="s">
        <v>49</v>
      </c>
      <c r="M9" s="15" t="s">
        <v>50</v>
      </c>
      <c r="N9" s="15" t="s">
        <v>51</v>
      </c>
      <c r="O9" s="15" t="s">
        <v>52</v>
      </c>
      <c r="P9" s="15" t="s">
        <v>266</v>
      </c>
      <c r="Q9" s="15" t="s">
        <v>54</v>
      </c>
      <c r="R9" s="15">
        <v>0</v>
      </c>
      <c r="S9" s="15">
        <v>0</v>
      </c>
      <c r="T9" s="15">
        <v>299</v>
      </c>
      <c r="U9" s="15" t="s">
        <v>67</v>
      </c>
      <c r="V9" s="15">
        <v>1</v>
      </c>
      <c r="W9" s="15" t="s">
        <v>267</v>
      </c>
      <c r="X9" s="17">
        <v>44230</v>
      </c>
      <c r="Y9" s="17">
        <v>44411</v>
      </c>
      <c r="Z9" s="18">
        <v>12970984.16</v>
      </c>
      <c r="AA9" s="19">
        <v>13741325.24</v>
      </c>
      <c r="AB9" s="18">
        <v>12970984.16</v>
      </c>
      <c r="AC9" s="18">
        <v>12970984.16</v>
      </c>
      <c r="AD9" s="18">
        <v>12970984.16</v>
      </c>
      <c r="AE9" s="16" t="s">
        <v>268</v>
      </c>
      <c r="AF9" s="16" t="s">
        <v>70</v>
      </c>
      <c r="AG9" s="15" t="s">
        <v>71</v>
      </c>
      <c r="AH9" s="16" t="s">
        <v>60</v>
      </c>
      <c r="AI9" s="20" t="s">
        <v>61</v>
      </c>
      <c r="AJ9" s="1" t="s">
        <v>62</v>
      </c>
      <c r="AK9" s="1" t="s">
        <v>62</v>
      </c>
      <c r="AM9" s="1">
        <f>VLOOKUP(C9,'[1]2321 ESC AL CIEN 2018'!$D$8:$AZ$136,49,FALSE)</f>
        <v>12545907.444399998</v>
      </c>
      <c r="AN9" s="12">
        <f t="shared" si="0"/>
        <v>1195417.7956000026</v>
      </c>
      <c r="AO9" s="13" t="str">
        <f>VLOOKUP(C9,'[2]2321 ESC AL CIEN 2018'!$L$8:$CN$141,2,FALSE)</f>
        <v>LO-931037999-E407-2020</v>
      </c>
    </row>
    <row r="10" spans="1:41" ht="56.25" customHeight="1" x14ac:dyDescent="0.25">
      <c r="A10" s="14">
        <v>2024</v>
      </c>
      <c r="B10" s="15">
        <v>1</v>
      </c>
      <c r="C10" s="15" t="s">
        <v>72</v>
      </c>
      <c r="D10" s="15" t="s">
        <v>44</v>
      </c>
      <c r="E10" s="15">
        <v>1350000</v>
      </c>
      <c r="F10" s="15" t="s">
        <v>45</v>
      </c>
      <c r="G10" s="16" t="s">
        <v>73</v>
      </c>
      <c r="H10" s="15">
        <v>31</v>
      </c>
      <c r="I10" s="15" t="s">
        <v>47</v>
      </c>
      <c r="J10" s="15">
        <v>0</v>
      </c>
      <c r="K10" s="15" t="s">
        <v>74</v>
      </c>
      <c r="L10" s="15" t="s">
        <v>49</v>
      </c>
      <c r="M10" s="15" t="s">
        <v>50</v>
      </c>
      <c r="N10" s="15" t="s">
        <v>51</v>
      </c>
      <c r="O10" s="15" t="s">
        <v>52</v>
      </c>
      <c r="P10" s="15" t="s">
        <v>75</v>
      </c>
      <c r="Q10" s="15" t="s">
        <v>54</v>
      </c>
      <c r="R10" s="15">
        <v>0</v>
      </c>
      <c r="S10" s="15">
        <v>0</v>
      </c>
      <c r="T10" s="15">
        <v>105</v>
      </c>
      <c r="U10" s="15" t="s">
        <v>76</v>
      </c>
      <c r="V10" s="15">
        <v>1</v>
      </c>
      <c r="W10" s="15" t="s">
        <v>77</v>
      </c>
      <c r="X10" s="17">
        <v>44216</v>
      </c>
      <c r="Y10" s="17">
        <v>44335</v>
      </c>
      <c r="Z10" s="18">
        <v>1342304.69</v>
      </c>
      <c r="AA10" s="19">
        <v>1346929.44</v>
      </c>
      <c r="AB10" s="18">
        <v>1342304.69</v>
      </c>
      <c r="AC10" s="18">
        <v>1342304.69</v>
      </c>
      <c r="AD10" s="18">
        <v>1342304.69</v>
      </c>
      <c r="AE10" s="16" t="s">
        <v>78</v>
      </c>
      <c r="AF10" s="16" t="s">
        <v>334</v>
      </c>
      <c r="AG10" s="15" t="s">
        <v>79</v>
      </c>
      <c r="AH10" s="16" t="s">
        <v>60</v>
      </c>
      <c r="AI10" s="20" t="s">
        <v>61</v>
      </c>
      <c r="AJ10" s="1" t="s">
        <v>62</v>
      </c>
      <c r="AK10" s="1" t="s">
        <v>62</v>
      </c>
      <c r="AM10" s="1">
        <f>VLOOKUP(C10,'[1]2321 ESC AL CIEN 2018'!$D$8:$AZ$136,49,FALSE)</f>
        <v>1346929.4391999999</v>
      </c>
      <c r="AN10" s="12">
        <f t="shared" si="0"/>
        <v>8.0000003799796104E-4</v>
      </c>
      <c r="AO10" s="13" t="str">
        <f>VLOOKUP(C10,'[2]2321 ESC AL CIEN 2018'!$L$8:$CN$141,2,FALSE)</f>
        <v>LO-931037999-E394-2020</v>
      </c>
    </row>
    <row r="11" spans="1:41" ht="56.25" customHeight="1" x14ac:dyDescent="0.25">
      <c r="A11" s="14">
        <v>2024</v>
      </c>
      <c r="B11" s="15">
        <v>1</v>
      </c>
      <c r="C11" s="15" t="s">
        <v>236</v>
      </c>
      <c r="D11" s="15" t="s">
        <v>44</v>
      </c>
      <c r="E11" s="15">
        <v>1350000</v>
      </c>
      <c r="F11" s="15" t="s">
        <v>45</v>
      </c>
      <c r="G11" s="16" t="s">
        <v>237</v>
      </c>
      <c r="H11" s="15">
        <v>31</v>
      </c>
      <c r="I11" s="15" t="s">
        <v>47</v>
      </c>
      <c r="J11" s="15">
        <v>0</v>
      </c>
      <c r="K11" s="15" t="s">
        <v>74</v>
      </c>
      <c r="L11" s="15" t="s">
        <v>49</v>
      </c>
      <c r="M11" s="15" t="s">
        <v>50</v>
      </c>
      <c r="N11" s="15" t="s">
        <v>51</v>
      </c>
      <c r="O11" s="15" t="s">
        <v>52</v>
      </c>
      <c r="P11" s="15" t="s">
        <v>238</v>
      </c>
      <c r="Q11" s="15" t="s">
        <v>84</v>
      </c>
      <c r="R11" s="15">
        <v>52</v>
      </c>
      <c r="S11" s="15">
        <v>51</v>
      </c>
      <c r="T11" s="15">
        <v>0</v>
      </c>
      <c r="U11" s="15" t="s">
        <v>67</v>
      </c>
      <c r="V11" s="15">
        <v>1</v>
      </c>
      <c r="W11" s="15" t="s">
        <v>239</v>
      </c>
      <c r="X11" s="17">
        <v>44634</v>
      </c>
      <c r="Y11" s="17">
        <v>44725</v>
      </c>
      <c r="Z11" s="18">
        <v>1338084.3</v>
      </c>
      <c r="AA11" s="19">
        <v>1344804.18</v>
      </c>
      <c r="AB11" s="18">
        <v>1338084.3</v>
      </c>
      <c r="AC11" s="18">
        <v>1338084.3</v>
      </c>
      <c r="AD11" s="18">
        <v>1338084.3</v>
      </c>
      <c r="AE11" s="16" t="s">
        <v>240</v>
      </c>
      <c r="AF11" s="16" t="s">
        <v>70</v>
      </c>
      <c r="AG11" s="15" t="s">
        <v>71</v>
      </c>
      <c r="AH11" s="16" t="s">
        <v>60</v>
      </c>
      <c r="AI11" s="20" t="s">
        <v>61</v>
      </c>
      <c r="AJ11" s="1" t="s">
        <v>62</v>
      </c>
      <c r="AK11" s="1" t="s">
        <v>62</v>
      </c>
      <c r="AM11" s="1">
        <f>VLOOKUP(C11,'[1]2321 ESC AL CIEN 2018'!$D$8:$AZ$136,49,FALSE)</f>
        <v>1344804.1807839999</v>
      </c>
      <c r="AN11" s="12">
        <f t="shared" si="0"/>
        <v>-7.8399991616606712E-4</v>
      </c>
      <c r="AO11" s="13" t="str">
        <f>VLOOKUP(C11,'[2]2321 ESC AL CIEN 2018'!$L$8:$CN$141,2,FALSE)</f>
        <v>LO-931037999-E033-2022</v>
      </c>
    </row>
    <row r="12" spans="1:41" ht="56.25" customHeight="1" x14ac:dyDescent="0.25">
      <c r="A12" s="14">
        <v>2024</v>
      </c>
      <c r="B12" s="15">
        <v>1</v>
      </c>
      <c r="C12" s="15" t="s">
        <v>313</v>
      </c>
      <c r="D12" s="15" t="s">
        <v>44</v>
      </c>
      <c r="E12" s="15">
        <v>957405.45</v>
      </c>
      <c r="F12" s="15" t="s">
        <v>314</v>
      </c>
      <c r="G12" s="16" t="s">
        <v>315</v>
      </c>
      <c r="H12" s="15">
        <v>31</v>
      </c>
      <c r="I12" s="15" t="s">
        <v>47</v>
      </c>
      <c r="J12" s="15">
        <v>0</v>
      </c>
      <c r="K12" s="15" t="s">
        <v>74</v>
      </c>
      <c r="L12" s="15" t="s">
        <v>49</v>
      </c>
      <c r="M12" s="15" t="s">
        <v>50</v>
      </c>
      <c r="N12" s="15" t="s">
        <v>51</v>
      </c>
      <c r="O12" s="15" t="s">
        <v>302</v>
      </c>
      <c r="P12" s="15" t="s">
        <v>316</v>
      </c>
      <c r="Q12" s="15" t="s">
        <v>84</v>
      </c>
      <c r="R12" s="15">
        <v>182</v>
      </c>
      <c r="S12" s="15">
        <v>193</v>
      </c>
      <c r="T12" s="15">
        <v>0</v>
      </c>
      <c r="U12" s="15" t="s">
        <v>67</v>
      </c>
      <c r="V12" s="15">
        <v>1</v>
      </c>
      <c r="W12" s="15" t="s">
        <v>317</v>
      </c>
      <c r="X12" s="17">
        <v>45187</v>
      </c>
      <c r="Y12" s="17">
        <v>45286</v>
      </c>
      <c r="Z12" s="18">
        <v>623989.71</v>
      </c>
      <c r="AA12" s="19">
        <v>914410.81</v>
      </c>
      <c r="AB12" s="18">
        <v>623989.71</v>
      </c>
      <c r="AC12" s="18">
        <v>623989.71</v>
      </c>
      <c r="AD12" s="18">
        <v>347280.32</v>
      </c>
      <c r="AE12" s="16" t="s">
        <v>318</v>
      </c>
      <c r="AF12" s="16" t="s">
        <v>336</v>
      </c>
      <c r="AG12" s="15" t="s">
        <v>71</v>
      </c>
      <c r="AH12" s="16" t="s">
        <v>60</v>
      </c>
      <c r="AI12" s="20" t="s">
        <v>61</v>
      </c>
      <c r="AJ12" s="1" t="s">
        <v>62</v>
      </c>
      <c r="AK12" s="1" t="s">
        <v>62</v>
      </c>
      <c r="AM12" s="1" t="e">
        <f>VLOOKUP(C12,'[1]2321 ESC AL CIEN 2018'!$D$8:$AZ$136,49,FALSE)</f>
        <v>#N/A</v>
      </c>
      <c r="AN12" s="12" t="e">
        <f t="shared" si="0"/>
        <v>#N/A</v>
      </c>
      <c r="AO12" s="13" t="str">
        <f>VLOOKUP(C12,'[2]2321 ESC AL CIEN 2018'!$L$8:$CN$141,2,FALSE)</f>
        <v>LO-90-Y94-931037999-N-155-2023</v>
      </c>
    </row>
    <row r="13" spans="1:41" ht="56.25" customHeight="1" x14ac:dyDescent="0.25">
      <c r="A13" s="14">
        <v>2024</v>
      </c>
      <c r="B13" s="15">
        <v>1</v>
      </c>
      <c r="C13" s="15" t="s">
        <v>182</v>
      </c>
      <c r="D13" s="15" t="s">
        <v>44</v>
      </c>
      <c r="E13" s="15">
        <v>1750000</v>
      </c>
      <c r="F13" s="15" t="s">
        <v>108</v>
      </c>
      <c r="G13" s="16" t="s">
        <v>183</v>
      </c>
      <c r="H13" s="15">
        <v>31</v>
      </c>
      <c r="I13" s="15" t="s">
        <v>47</v>
      </c>
      <c r="J13" s="15">
        <v>95</v>
      </c>
      <c r="K13" s="15" t="s">
        <v>184</v>
      </c>
      <c r="L13" s="15" t="s">
        <v>49</v>
      </c>
      <c r="M13" s="15" t="s">
        <v>50</v>
      </c>
      <c r="N13" s="15" t="s">
        <v>51</v>
      </c>
      <c r="O13" s="15" t="s">
        <v>52</v>
      </c>
      <c r="P13" s="15" t="s">
        <v>185</v>
      </c>
      <c r="Q13" s="15" t="s">
        <v>54</v>
      </c>
      <c r="R13" s="15">
        <v>0</v>
      </c>
      <c r="S13" s="15">
        <v>0</v>
      </c>
      <c r="T13" s="15">
        <v>332</v>
      </c>
      <c r="U13" s="15" t="s">
        <v>67</v>
      </c>
      <c r="V13" s="15">
        <v>1</v>
      </c>
      <c r="W13" s="15" t="s">
        <v>186</v>
      </c>
      <c r="X13" s="17">
        <v>44074</v>
      </c>
      <c r="Y13" s="17">
        <v>44165</v>
      </c>
      <c r="Z13" s="18">
        <v>1738366.6</v>
      </c>
      <c r="AA13" s="19">
        <v>1747188.25</v>
      </c>
      <c r="AB13" s="18">
        <v>1738366.6</v>
      </c>
      <c r="AC13" s="18">
        <v>1738366.6</v>
      </c>
      <c r="AD13" s="18">
        <v>1738366.6</v>
      </c>
      <c r="AE13" s="16" t="s">
        <v>187</v>
      </c>
      <c r="AF13" s="16" t="s">
        <v>70</v>
      </c>
      <c r="AG13" s="15" t="s">
        <v>71</v>
      </c>
      <c r="AH13" s="16" t="s">
        <v>60</v>
      </c>
      <c r="AI13" s="20" t="s">
        <v>61</v>
      </c>
      <c r="AJ13" s="1" t="s">
        <v>62</v>
      </c>
      <c r="AK13" s="1" t="s">
        <v>62</v>
      </c>
      <c r="AM13" s="1">
        <f>VLOOKUP(C13,'[1]2321 ESC AL CIEN 2018'!$D$8:$AZ$136,49,FALSE)</f>
        <v>1747188.2500000002</v>
      </c>
      <c r="AN13" s="12">
        <f t="shared" si="0"/>
        <v>0</v>
      </c>
      <c r="AO13" s="13" t="str">
        <f>VLOOKUP(C13,'[2]2321 ESC AL CIEN 2018'!$L$8:$CN$141,2,FALSE)</f>
        <v>LO-931037999-E127-2020</v>
      </c>
    </row>
    <row r="14" spans="1:41" ht="56.25" customHeight="1" x14ac:dyDescent="0.25">
      <c r="A14" s="14">
        <v>2024</v>
      </c>
      <c r="B14" s="15">
        <v>1</v>
      </c>
      <c r="C14" s="15" t="s">
        <v>63</v>
      </c>
      <c r="D14" s="15" t="s">
        <v>44</v>
      </c>
      <c r="E14" s="15">
        <v>1350000</v>
      </c>
      <c r="F14" s="15" t="s">
        <v>45</v>
      </c>
      <c r="G14" s="16" t="s">
        <v>64</v>
      </c>
      <c r="H14" s="15">
        <v>31</v>
      </c>
      <c r="I14" s="15" t="s">
        <v>47</v>
      </c>
      <c r="J14" s="15">
        <v>94</v>
      </c>
      <c r="K14" s="15" t="s">
        <v>65</v>
      </c>
      <c r="L14" s="15" t="s">
        <v>49</v>
      </c>
      <c r="M14" s="15" t="s">
        <v>50</v>
      </c>
      <c r="N14" s="15" t="s">
        <v>51</v>
      </c>
      <c r="O14" s="15" t="s">
        <v>52</v>
      </c>
      <c r="P14" s="15" t="s">
        <v>66</v>
      </c>
      <c r="Q14" s="15" t="s">
        <v>54</v>
      </c>
      <c r="R14" s="15">
        <v>0</v>
      </c>
      <c r="S14" s="15">
        <v>0</v>
      </c>
      <c r="T14" s="15">
        <v>182</v>
      </c>
      <c r="U14" s="15" t="s">
        <v>67</v>
      </c>
      <c r="V14" s="15">
        <v>1</v>
      </c>
      <c r="W14" s="15" t="s">
        <v>68</v>
      </c>
      <c r="X14" s="17">
        <v>44111</v>
      </c>
      <c r="Y14" s="17">
        <v>44200</v>
      </c>
      <c r="Z14" s="18">
        <v>1344841.4</v>
      </c>
      <c r="AA14" s="19">
        <v>1349999.99</v>
      </c>
      <c r="AB14" s="18">
        <v>1344841.4</v>
      </c>
      <c r="AC14" s="18">
        <v>1344841.4</v>
      </c>
      <c r="AD14" s="18">
        <v>1344841.4</v>
      </c>
      <c r="AE14" s="16" t="s">
        <v>69</v>
      </c>
      <c r="AF14" s="16" t="s">
        <v>70</v>
      </c>
      <c r="AG14" s="15" t="s">
        <v>71</v>
      </c>
      <c r="AH14" s="16" t="s">
        <v>60</v>
      </c>
      <c r="AI14" s="20" t="s">
        <v>61</v>
      </c>
      <c r="AJ14" s="1" t="s">
        <v>62</v>
      </c>
      <c r="AK14" s="1" t="s">
        <v>62</v>
      </c>
      <c r="AM14" s="1">
        <f>VLOOKUP(C14,'[1]2321 ESC AL CIEN 2018'!$D$8:$AZ$136,49,FALSE)</f>
        <v>1349999.9907999998</v>
      </c>
      <c r="AN14" s="12">
        <f t="shared" si="0"/>
        <v>-7.9999980516731739E-4</v>
      </c>
      <c r="AO14" s="13" t="str">
        <f>VLOOKUP(C14,'[2]2321 ESC AL CIEN 2018'!$L$8:$CN$141,2,FALSE)</f>
        <v>LO-931037999-E201-2020</v>
      </c>
    </row>
    <row r="15" spans="1:41" ht="56.25" customHeight="1" x14ac:dyDescent="0.25">
      <c r="A15" s="14">
        <v>2024</v>
      </c>
      <c r="B15" s="15">
        <v>1</v>
      </c>
      <c r="C15" s="15" t="s">
        <v>249</v>
      </c>
      <c r="D15" s="15" t="s">
        <v>44</v>
      </c>
      <c r="E15" s="15">
        <v>1550000</v>
      </c>
      <c r="F15" s="15" t="s">
        <v>118</v>
      </c>
      <c r="G15" s="16" t="s">
        <v>250</v>
      </c>
      <c r="H15" s="15">
        <v>31</v>
      </c>
      <c r="I15" s="15" t="s">
        <v>47</v>
      </c>
      <c r="J15" s="15">
        <v>0</v>
      </c>
      <c r="K15" s="15" t="s">
        <v>74</v>
      </c>
      <c r="L15" s="15" t="s">
        <v>49</v>
      </c>
      <c r="M15" s="15" t="s">
        <v>50</v>
      </c>
      <c r="N15" s="15" t="s">
        <v>51</v>
      </c>
      <c r="O15" s="15" t="s">
        <v>52</v>
      </c>
      <c r="P15" s="15" t="s">
        <v>251</v>
      </c>
      <c r="Q15" s="15" t="s">
        <v>54</v>
      </c>
      <c r="R15" s="15">
        <v>0</v>
      </c>
      <c r="S15" s="15">
        <v>0</v>
      </c>
      <c r="T15" s="15">
        <v>295</v>
      </c>
      <c r="U15" s="15" t="s">
        <v>252</v>
      </c>
      <c r="V15" s="15">
        <v>1</v>
      </c>
      <c r="W15" s="15" t="s">
        <v>253</v>
      </c>
      <c r="X15" s="17">
        <v>44215</v>
      </c>
      <c r="Y15" s="17">
        <v>44305</v>
      </c>
      <c r="Z15" s="18">
        <v>1537142.62</v>
      </c>
      <c r="AA15" s="19">
        <v>1547519.76</v>
      </c>
      <c r="AB15" s="18">
        <v>1537142.63</v>
      </c>
      <c r="AC15" s="18">
        <v>1537142.63</v>
      </c>
      <c r="AD15" s="18">
        <v>1536824.9</v>
      </c>
      <c r="AE15" s="16" t="s">
        <v>254</v>
      </c>
      <c r="AF15" s="16" t="s">
        <v>255</v>
      </c>
      <c r="AG15" s="15" t="s">
        <v>71</v>
      </c>
      <c r="AH15" s="16" t="s">
        <v>60</v>
      </c>
      <c r="AI15" s="20" t="s">
        <v>61</v>
      </c>
      <c r="AJ15" s="1" t="s">
        <v>62</v>
      </c>
      <c r="AK15" s="1" t="s">
        <v>62</v>
      </c>
      <c r="AM15" s="1">
        <f>VLOOKUP(C15,'[1]2321 ESC AL CIEN 2018'!$D$8:$AZ$136,49,FALSE)</f>
        <v>1547519.7579999999</v>
      </c>
      <c r="AN15" s="12">
        <f t="shared" si="0"/>
        <v>2.0000000949949026E-3</v>
      </c>
      <c r="AO15" s="13" t="str">
        <f>VLOOKUP(C15,'[2]2321 ESC AL CIEN 2018'!$L$8:$CN$141,2,FALSE)</f>
        <v>LO-931037999-E385-2020</v>
      </c>
    </row>
    <row r="16" spans="1:41" ht="56.25" customHeight="1" x14ac:dyDescent="0.25">
      <c r="A16" s="14">
        <v>2024</v>
      </c>
      <c r="B16" s="15">
        <v>1</v>
      </c>
      <c r="C16" s="15" t="s">
        <v>299</v>
      </c>
      <c r="D16" s="15" t="s">
        <v>44</v>
      </c>
      <c r="E16" s="15">
        <v>2600000</v>
      </c>
      <c r="F16" s="15" t="s">
        <v>300</v>
      </c>
      <c r="G16" s="16" t="s">
        <v>301</v>
      </c>
      <c r="H16" s="15">
        <v>31</v>
      </c>
      <c r="I16" s="15" t="s">
        <v>47</v>
      </c>
      <c r="J16" s="15">
        <v>0</v>
      </c>
      <c r="K16" s="15" t="s">
        <v>74</v>
      </c>
      <c r="L16" s="15" t="s">
        <v>49</v>
      </c>
      <c r="M16" s="15" t="s">
        <v>50</v>
      </c>
      <c r="N16" s="15" t="s">
        <v>51</v>
      </c>
      <c r="O16" s="15" t="s">
        <v>302</v>
      </c>
      <c r="P16" s="15" t="s">
        <v>303</v>
      </c>
      <c r="Q16" s="15" t="s">
        <v>84</v>
      </c>
      <c r="R16" s="15">
        <v>274</v>
      </c>
      <c r="S16" s="15">
        <v>290</v>
      </c>
      <c r="T16" s="15">
        <v>0</v>
      </c>
      <c r="U16" s="15" t="s">
        <v>67</v>
      </c>
      <c r="V16" s="15">
        <v>1</v>
      </c>
      <c r="W16" s="15" t="s">
        <v>304</v>
      </c>
      <c r="X16" s="17">
        <v>45187</v>
      </c>
      <c r="Y16" s="17">
        <v>45286</v>
      </c>
      <c r="Z16" s="18">
        <v>1972887.58</v>
      </c>
      <c r="AA16" s="19">
        <v>2593472.84</v>
      </c>
      <c r="AB16" s="18">
        <v>1972887.58</v>
      </c>
      <c r="AC16" s="18">
        <v>1972887.58</v>
      </c>
      <c r="AD16" s="18">
        <v>1957576.04</v>
      </c>
      <c r="AE16" s="16" t="s">
        <v>305</v>
      </c>
      <c r="AF16" s="16" t="s">
        <v>337</v>
      </c>
      <c r="AG16" s="15" t="s">
        <v>71</v>
      </c>
      <c r="AH16" s="16" t="s">
        <v>60</v>
      </c>
      <c r="AI16" s="20" t="s">
        <v>61</v>
      </c>
      <c r="AJ16" s="1" t="s">
        <v>62</v>
      </c>
      <c r="AK16" s="1" t="s">
        <v>62</v>
      </c>
      <c r="AM16" s="1" t="e">
        <f>VLOOKUP(C16,'[1]2321 ESC AL CIEN 2018'!$D$8:$AZ$136,49,FALSE)</f>
        <v>#N/A</v>
      </c>
      <c r="AN16" s="12" t="e">
        <f t="shared" si="0"/>
        <v>#N/A</v>
      </c>
      <c r="AO16" s="13" t="str">
        <f>VLOOKUP(C16,'[2]2321 ESC AL CIEN 2018'!$L$8:$CN$141,2,FALSE)</f>
        <v>LO-90-Y94-931037999-N-151-2023</v>
      </c>
    </row>
    <row r="17" spans="1:41" ht="56.25" customHeight="1" x14ac:dyDescent="0.25">
      <c r="A17" s="14">
        <v>2024</v>
      </c>
      <c r="B17" s="15">
        <v>1</v>
      </c>
      <c r="C17" s="15" t="s">
        <v>325</v>
      </c>
      <c r="D17" s="15" t="s">
        <v>44</v>
      </c>
      <c r="E17" s="15">
        <v>2233917.12</v>
      </c>
      <c r="F17" s="15" t="s">
        <v>326</v>
      </c>
      <c r="G17" s="16" t="s">
        <v>327</v>
      </c>
      <c r="H17" s="15">
        <v>31</v>
      </c>
      <c r="I17" s="15" t="s">
        <v>47</v>
      </c>
      <c r="J17" s="15">
        <v>0</v>
      </c>
      <c r="K17" s="15" t="s">
        <v>74</v>
      </c>
      <c r="L17" s="15" t="s">
        <v>49</v>
      </c>
      <c r="M17" s="15" t="s">
        <v>50</v>
      </c>
      <c r="N17" s="15" t="s">
        <v>51</v>
      </c>
      <c r="O17" s="15" t="s">
        <v>302</v>
      </c>
      <c r="P17" s="15" t="s">
        <v>328</v>
      </c>
      <c r="Q17" s="15" t="s">
        <v>84</v>
      </c>
      <c r="R17" s="15">
        <v>25</v>
      </c>
      <c r="S17" s="15">
        <v>22</v>
      </c>
      <c r="T17" s="15">
        <v>0</v>
      </c>
      <c r="U17" s="15" t="s">
        <v>67</v>
      </c>
      <c r="V17" s="15">
        <v>1</v>
      </c>
      <c r="W17" s="15" t="s">
        <v>329</v>
      </c>
      <c r="X17" s="17">
        <v>45187</v>
      </c>
      <c r="Y17" s="17">
        <v>45286</v>
      </c>
      <c r="Z17" s="18">
        <v>693457.68</v>
      </c>
      <c r="AA17" s="19">
        <v>2121164.65</v>
      </c>
      <c r="AB17" s="18">
        <v>693457.68</v>
      </c>
      <c r="AC17" s="18">
        <v>693457.68</v>
      </c>
      <c r="AD17" s="18">
        <v>693457.68</v>
      </c>
      <c r="AE17" s="16" t="s">
        <v>330</v>
      </c>
      <c r="AF17" s="16" t="s">
        <v>306</v>
      </c>
      <c r="AG17" s="15" t="s">
        <v>71</v>
      </c>
      <c r="AH17" s="16" t="s">
        <v>60</v>
      </c>
      <c r="AI17" s="20" t="s">
        <v>61</v>
      </c>
      <c r="AJ17" s="1" t="s">
        <v>62</v>
      </c>
      <c r="AK17" s="1" t="s">
        <v>62</v>
      </c>
      <c r="AM17" s="1" t="e">
        <f>VLOOKUP(C17,'[1]2321 ESC AL CIEN 2018'!$D$8:$AZ$136,49,FALSE)</f>
        <v>#N/A</v>
      </c>
      <c r="AN17" s="12" t="e">
        <f t="shared" si="0"/>
        <v>#N/A</v>
      </c>
      <c r="AO17" s="13" t="str">
        <f>VLOOKUP(C17,'[2]2321 ESC AL CIEN 2018'!$L$8:$CN$141,2,FALSE)</f>
        <v>LO-90-Y94-931037999-N-154-2023</v>
      </c>
    </row>
    <row r="18" spans="1:41" ht="56.25" customHeight="1" x14ac:dyDescent="0.25">
      <c r="A18" s="14">
        <v>2024</v>
      </c>
      <c r="B18" s="15">
        <v>1</v>
      </c>
      <c r="C18" s="15" t="s">
        <v>274</v>
      </c>
      <c r="D18" s="15" t="s">
        <v>44</v>
      </c>
      <c r="E18" s="15">
        <v>1350000</v>
      </c>
      <c r="F18" s="15" t="s">
        <v>45</v>
      </c>
      <c r="G18" s="16" t="s">
        <v>275</v>
      </c>
      <c r="H18" s="15">
        <v>31</v>
      </c>
      <c r="I18" s="15" t="s">
        <v>47</v>
      </c>
      <c r="J18" s="15">
        <v>4</v>
      </c>
      <c r="K18" s="15" t="s">
        <v>276</v>
      </c>
      <c r="L18" s="15" t="s">
        <v>49</v>
      </c>
      <c r="M18" s="15" t="s">
        <v>50</v>
      </c>
      <c r="N18" s="15" t="s">
        <v>51</v>
      </c>
      <c r="O18" s="15" t="s">
        <v>52</v>
      </c>
      <c r="P18" s="15" t="s">
        <v>277</v>
      </c>
      <c r="Q18" s="15" t="s">
        <v>54</v>
      </c>
      <c r="R18" s="15">
        <v>0</v>
      </c>
      <c r="S18" s="15">
        <v>0</v>
      </c>
      <c r="T18" s="15">
        <v>236</v>
      </c>
      <c r="U18" s="15" t="s">
        <v>67</v>
      </c>
      <c r="V18" s="15">
        <v>1</v>
      </c>
      <c r="W18" s="15" t="s">
        <v>278</v>
      </c>
      <c r="X18" s="17">
        <v>44074</v>
      </c>
      <c r="Y18" s="17">
        <v>44165</v>
      </c>
      <c r="Z18" s="18">
        <v>1345338.62</v>
      </c>
      <c r="AA18" s="19">
        <v>1348817.54</v>
      </c>
      <c r="AB18" s="18">
        <v>1345338.62</v>
      </c>
      <c r="AC18" s="18">
        <v>1345338.62</v>
      </c>
      <c r="AD18" s="18">
        <v>1345338.62</v>
      </c>
      <c r="AE18" s="16" t="s">
        <v>279</v>
      </c>
      <c r="AF18" s="16" t="s">
        <v>70</v>
      </c>
      <c r="AG18" s="15" t="s">
        <v>280</v>
      </c>
      <c r="AH18" s="16" t="s">
        <v>60</v>
      </c>
      <c r="AI18" s="20" t="s">
        <v>61</v>
      </c>
      <c r="AJ18" s="1" t="s">
        <v>62</v>
      </c>
      <c r="AK18" s="1" t="s">
        <v>62</v>
      </c>
      <c r="AM18" s="1">
        <f>VLOOKUP(C18,'[1]2321 ESC AL CIEN 2018'!$D$8:$AZ$136,49,FALSE)</f>
        <v>1348817.54</v>
      </c>
      <c r="AN18" s="12">
        <f t="shared" si="0"/>
        <v>0</v>
      </c>
      <c r="AO18" s="13" t="str">
        <f>VLOOKUP(C18,'[2]2321 ESC AL CIEN 2018'!$L$8:$CN$141,2,FALSE)</f>
        <v>LO-931037999-E125-2020</v>
      </c>
    </row>
    <row r="19" spans="1:41" ht="56.25" customHeight="1" x14ac:dyDescent="0.25">
      <c r="A19" s="14">
        <v>2024</v>
      </c>
      <c r="B19" s="15">
        <v>1</v>
      </c>
      <c r="C19" s="15" t="s">
        <v>307</v>
      </c>
      <c r="D19" s="15" t="s">
        <v>44</v>
      </c>
      <c r="E19" s="15">
        <v>1000000.01</v>
      </c>
      <c r="F19" s="15" t="s">
        <v>308</v>
      </c>
      <c r="G19" s="16" t="s">
        <v>309</v>
      </c>
      <c r="H19" s="15">
        <v>31</v>
      </c>
      <c r="I19" s="15" t="s">
        <v>47</v>
      </c>
      <c r="J19" s="15">
        <v>0</v>
      </c>
      <c r="K19" s="15" t="s">
        <v>74</v>
      </c>
      <c r="L19" s="15" t="s">
        <v>49</v>
      </c>
      <c r="M19" s="15" t="s">
        <v>50</v>
      </c>
      <c r="N19" s="15" t="s">
        <v>51</v>
      </c>
      <c r="O19" s="15" t="s">
        <v>302</v>
      </c>
      <c r="P19" s="15" t="s">
        <v>310</v>
      </c>
      <c r="Q19" s="15" t="s">
        <v>84</v>
      </c>
      <c r="R19" s="15">
        <v>172</v>
      </c>
      <c r="S19" s="15">
        <v>182</v>
      </c>
      <c r="T19" s="15">
        <v>0</v>
      </c>
      <c r="U19" s="15" t="s">
        <v>67</v>
      </c>
      <c r="V19" s="15">
        <v>1</v>
      </c>
      <c r="W19" s="15" t="s">
        <v>311</v>
      </c>
      <c r="X19" s="17">
        <v>45187</v>
      </c>
      <c r="Y19" s="17">
        <v>45286</v>
      </c>
      <c r="Z19" s="18">
        <v>970331.77</v>
      </c>
      <c r="AA19" s="19">
        <v>998278.66</v>
      </c>
      <c r="AB19" s="18">
        <v>970331.77</v>
      </c>
      <c r="AC19" s="18">
        <v>970331.77</v>
      </c>
      <c r="AD19" s="18">
        <v>969682.75</v>
      </c>
      <c r="AE19" s="16" t="s">
        <v>312</v>
      </c>
      <c r="AF19" s="16" t="s">
        <v>338</v>
      </c>
      <c r="AG19" s="15" t="s">
        <v>71</v>
      </c>
      <c r="AH19" s="16" t="s">
        <v>60</v>
      </c>
      <c r="AI19" s="20" t="s">
        <v>61</v>
      </c>
      <c r="AJ19" s="1" t="s">
        <v>62</v>
      </c>
      <c r="AK19" s="1" t="s">
        <v>62</v>
      </c>
      <c r="AM19" s="1" t="e">
        <f>VLOOKUP(C19,'[1]2321 ESC AL CIEN 2018'!$D$8:$AZ$136,49,FALSE)</f>
        <v>#N/A</v>
      </c>
      <c r="AN19" s="12" t="e">
        <f t="shared" si="0"/>
        <v>#N/A</v>
      </c>
      <c r="AO19" s="13" t="str">
        <f>VLOOKUP(C19,'[2]2321 ESC AL CIEN 2018'!$L$8:$CN$141,2,FALSE)</f>
        <v>LO-90-Y94-931037999-N-153-2023</v>
      </c>
    </row>
    <row r="20" spans="1:41" ht="56.25" customHeight="1" x14ac:dyDescent="0.25">
      <c r="A20" s="14">
        <v>2024</v>
      </c>
      <c r="B20" s="15">
        <v>1</v>
      </c>
      <c r="C20" s="15" t="s">
        <v>141</v>
      </c>
      <c r="D20" s="15" t="s">
        <v>44</v>
      </c>
      <c r="E20" s="15">
        <v>1550000</v>
      </c>
      <c r="F20" s="15" t="s">
        <v>118</v>
      </c>
      <c r="G20" s="16" t="s">
        <v>142</v>
      </c>
      <c r="H20" s="15">
        <v>31</v>
      </c>
      <c r="I20" s="15" t="s">
        <v>47</v>
      </c>
      <c r="J20" s="15">
        <v>59</v>
      </c>
      <c r="K20" s="15" t="s">
        <v>143</v>
      </c>
      <c r="L20" s="15" t="s">
        <v>49</v>
      </c>
      <c r="M20" s="15" t="s">
        <v>50</v>
      </c>
      <c r="N20" s="15" t="s">
        <v>51</v>
      </c>
      <c r="O20" s="15" t="s">
        <v>52</v>
      </c>
      <c r="P20" s="15" t="s">
        <v>144</v>
      </c>
      <c r="Q20" s="15" t="s">
        <v>54</v>
      </c>
      <c r="R20" s="15">
        <v>0</v>
      </c>
      <c r="S20" s="15">
        <v>0</v>
      </c>
      <c r="T20" s="15">
        <v>158</v>
      </c>
      <c r="U20" s="15" t="s">
        <v>145</v>
      </c>
      <c r="V20" s="15">
        <v>1</v>
      </c>
      <c r="W20" s="15" t="s">
        <v>146</v>
      </c>
      <c r="X20" s="17">
        <v>44168</v>
      </c>
      <c r="Y20" s="17">
        <v>44287</v>
      </c>
      <c r="Z20" s="18">
        <v>1396092.72</v>
      </c>
      <c r="AA20" s="19">
        <v>1405982.05</v>
      </c>
      <c r="AB20" s="18">
        <v>1396092.72</v>
      </c>
      <c r="AC20" s="18">
        <v>1396092.72</v>
      </c>
      <c r="AD20" s="18">
        <v>1396092.72</v>
      </c>
      <c r="AE20" s="16" t="s">
        <v>147</v>
      </c>
      <c r="AF20" s="16" t="s">
        <v>148</v>
      </c>
      <c r="AG20" s="15" t="s">
        <v>71</v>
      </c>
      <c r="AH20" s="16" t="s">
        <v>60</v>
      </c>
      <c r="AI20" s="20" t="s">
        <v>61</v>
      </c>
      <c r="AJ20" s="1" t="s">
        <v>62</v>
      </c>
      <c r="AK20" s="1" t="s">
        <v>62</v>
      </c>
      <c r="AM20" s="1">
        <f>VLOOKUP(C20,'[1]2321 ESC AL CIEN 2018'!$D$8:$AZ$136,49,FALSE)</f>
        <v>1405982.0499999996</v>
      </c>
      <c r="AN20" s="12">
        <f t="shared" si="0"/>
        <v>0</v>
      </c>
      <c r="AO20" s="13" t="str">
        <f>VLOOKUP(C20,'[2]2321 ESC AL CIEN 2018'!$L$8:$CN$141,2,FALSE)</f>
        <v>LO-931037999-E248-2020</v>
      </c>
    </row>
    <row r="21" spans="1:41" ht="56.25" customHeight="1" x14ac:dyDescent="0.25">
      <c r="A21" s="14">
        <v>2024</v>
      </c>
      <c r="B21" s="15">
        <v>1</v>
      </c>
      <c r="C21" s="15" t="s">
        <v>281</v>
      </c>
      <c r="D21" s="15" t="s">
        <v>44</v>
      </c>
      <c r="E21" s="15">
        <v>1000000</v>
      </c>
      <c r="F21" s="15" t="s">
        <v>81</v>
      </c>
      <c r="G21" s="16" t="s">
        <v>282</v>
      </c>
      <c r="H21" s="15">
        <v>31</v>
      </c>
      <c r="I21" s="15" t="s">
        <v>47</v>
      </c>
      <c r="J21" s="15">
        <v>0</v>
      </c>
      <c r="K21" s="15" t="s">
        <v>74</v>
      </c>
      <c r="L21" s="15" t="s">
        <v>49</v>
      </c>
      <c r="M21" s="15" t="s">
        <v>50</v>
      </c>
      <c r="N21" s="15" t="s">
        <v>51</v>
      </c>
      <c r="O21" s="15" t="s">
        <v>52</v>
      </c>
      <c r="P21" s="15" t="s">
        <v>283</v>
      </c>
      <c r="Q21" s="15" t="s">
        <v>54</v>
      </c>
      <c r="R21" s="15">
        <v>0</v>
      </c>
      <c r="S21" s="15">
        <v>0</v>
      </c>
      <c r="T21" s="15">
        <v>95</v>
      </c>
      <c r="U21" s="15" t="s">
        <v>284</v>
      </c>
      <c r="V21" s="15">
        <v>1</v>
      </c>
      <c r="W21" s="15" t="s">
        <v>285</v>
      </c>
      <c r="X21" s="17">
        <v>44218</v>
      </c>
      <c r="Y21" s="17">
        <v>44337</v>
      </c>
      <c r="Z21" s="18">
        <v>997035.68</v>
      </c>
      <c r="AA21" s="19">
        <v>998146.9</v>
      </c>
      <c r="AB21" s="18">
        <v>997035.68</v>
      </c>
      <c r="AC21" s="18">
        <v>997035.68</v>
      </c>
      <c r="AD21" s="18">
        <v>997035.68</v>
      </c>
      <c r="AE21" s="16" t="s">
        <v>286</v>
      </c>
      <c r="AF21" s="16" t="s">
        <v>287</v>
      </c>
      <c r="AG21" s="15" t="s">
        <v>288</v>
      </c>
      <c r="AH21" s="16" t="s">
        <v>60</v>
      </c>
      <c r="AI21" s="20" t="s">
        <v>61</v>
      </c>
      <c r="AJ21" s="1" t="s">
        <v>62</v>
      </c>
      <c r="AK21" s="1" t="s">
        <v>62</v>
      </c>
      <c r="AM21" s="1">
        <f>VLOOKUP(C21,'[1]2321 ESC AL CIEN 2018'!$D$8:$AZ$136,49,FALSE)</f>
        <v>998146.89519999991</v>
      </c>
      <c r="AN21" s="12">
        <f t="shared" si="0"/>
        <v>4.8000001115724444E-3</v>
      </c>
      <c r="AO21" s="13" t="str">
        <f>VLOOKUP(C21,'[2]2321 ESC AL CIEN 2018'!$L$8:$CN$141,2,FALSE)</f>
        <v>LO-931037999-E401-2020</v>
      </c>
    </row>
    <row r="22" spans="1:41" ht="56.25" customHeight="1" x14ac:dyDescent="0.25">
      <c r="A22" s="14">
        <v>2024</v>
      </c>
      <c r="B22" s="15">
        <v>1</v>
      </c>
      <c r="C22" s="15" t="s">
        <v>107</v>
      </c>
      <c r="D22" s="15" t="s">
        <v>44</v>
      </c>
      <c r="E22" s="15">
        <v>1750000</v>
      </c>
      <c r="F22" s="15" t="s">
        <v>108</v>
      </c>
      <c r="G22" s="16" t="s">
        <v>109</v>
      </c>
      <c r="H22" s="15">
        <v>31</v>
      </c>
      <c r="I22" s="15" t="s">
        <v>47</v>
      </c>
      <c r="J22" s="15">
        <v>0</v>
      </c>
      <c r="K22" s="15" t="s">
        <v>74</v>
      </c>
      <c r="L22" s="15" t="s">
        <v>49</v>
      </c>
      <c r="M22" s="15" t="s">
        <v>50</v>
      </c>
      <c r="N22" s="15" t="s">
        <v>51</v>
      </c>
      <c r="O22" s="15" t="s">
        <v>52</v>
      </c>
      <c r="P22" s="15" t="s">
        <v>110</v>
      </c>
      <c r="Q22" s="15" t="s">
        <v>84</v>
      </c>
      <c r="R22" s="15">
        <v>164</v>
      </c>
      <c r="S22" s="15">
        <v>164</v>
      </c>
      <c r="T22" s="15">
        <v>0</v>
      </c>
      <c r="U22" s="15" t="s">
        <v>67</v>
      </c>
      <c r="V22" s="15">
        <v>1</v>
      </c>
      <c r="W22" s="15" t="s">
        <v>111</v>
      </c>
      <c r="X22" s="17">
        <v>44616</v>
      </c>
      <c r="Y22" s="17">
        <v>44706</v>
      </c>
      <c r="Z22" s="18">
        <v>1731997.02</v>
      </c>
      <c r="AA22" s="19">
        <v>1732209.72</v>
      </c>
      <c r="AB22" s="18">
        <v>1731997.01</v>
      </c>
      <c r="AC22" s="18">
        <v>1731997.01</v>
      </c>
      <c r="AD22" s="18">
        <v>1731997.01</v>
      </c>
      <c r="AE22" s="16" t="s">
        <v>112</v>
      </c>
      <c r="AF22" s="16" t="s">
        <v>70</v>
      </c>
      <c r="AG22" s="15" t="s">
        <v>71</v>
      </c>
      <c r="AH22" s="16" t="s">
        <v>60</v>
      </c>
      <c r="AI22" s="20" t="s">
        <v>61</v>
      </c>
      <c r="AJ22" s="1" t="s">
        <v>62</v>
      </c>
      <c r="AK22" s="1" t="s">
        <v>62</v>
      </c>
      <c r="AM22" s="1">
        <f>VLOOKUP(C22,'[1]2321 ESC AL CIEN 2018'!$D$8:$AZ$136,49,FALSE)</f>
        <v>1732209.7201919998</v>
      </c>
      <c r="AN22" s="12">
        <f t="shared" si="0"/>
        <v>-1.9199983216822147E-4</v>
      </c>
      <c r="AO22" s="13" t="str">
        <f>VLOOKUP(C22,'[2]2321 ESC AL CIEN 2018'!$L$8:$CN$141,2,FALSE)</f>
        <v>LO-931037999-E012-2022</v>
      </c>
    </row>
    <row r="23" spans="1:41" ht="56.25" customHeight="1" x14ac:dyDescent="0.25">
      <c r="A23" s="14">
        <v>2024</v>
      </c>
      <c r="B23" s="15">
        <v>1</v>
      </c>
      <c r="C23" s="15" t="s">
        <v>154</v>
      </c>
      <c r="D23" s="15" t="s">
        <v>44</v>
      </c>
      <c r="E23" s="15">
        <v>4000000</v>
      </c>
      <c r="F23" s="15" t="s">
        <v>155</v>
      </c>
      <c r="G23" s="16" t="s">
        <v>156</v>
      </c>
      <c r="H23" s="15">
        <v>31</v>
      </c>
      <c r="I23" s="15" t="s">
        <v>47</v>
      </c>
      <c r="J23" s="15">
        <v>0</v>
      </c>
      <c r="K23" s="15" t="s">
        <v>74</v>
      </c>
      <c r="L23" s="15" t="s">
        <v>49</v>
      </c>
      <c r="M23" s="15" t="s">
        <v>50</v>
      </c>
      <c r="N23" s="15" t="s">
        <v>51</v>
      </c>
      <c r="O23" s="15" t="s">
        <v>52</v>
      </c>
      <c r="P23" s="15" t="s">
        <v>157</v>
      </c>
      <c r="Q23" s="15" t="s">
        <v>84</v>
      </c>
      <c r="R23" s="15">
        <v>615</v>
      </c>
      <c r="S23" s="15">
        <v>615</v>
      </c>
      <c r="T23" s="15">
        <v>0</v>
      </c>
      <c r="U23" s="15" t="s">
        <v>158</v>
      </c>
      <c r="V23" s="15">
        <v>1</v>
      </c>
      <c r="W23" s="15" t="s">
        <v>159</v>
      </c>
      <c r="X23" s="17">
        <v>44616</v>
      </c>
      <c r="Y23" s="17">
        <v>44706</v>
      </c>
      <c r="Z23" s="18">
        <v>3880547.37</v>
      </c>
      <c r="AA23" s="19">
        <v>4001482.3</v>
      </c>
      <c r="AB23" s="18">
        <v>3880547.37</v>
      </c>
      <c r="AC23" s="18">
        <v>3880547.37</v>
      </c>
      <c r="AD23" s="18">
        <v>3880547.37</v>
      </c>
      <c r="AE23" s="16" t="s">
        <v>160</v>
      </c>
      <c r="AF23" s="16" t="s">
        <v>161</v>
      </c>
      <c r="AG23" s="15" t="s">
        <v>71</v>
      </c>
      <c r="AH23" s="16" t="s">
        <v>60</v>
      </c>
      <c r="AI23" s="20" t="s">
        <v>61</v>
      </c>
      <c r="AJ23" s="1" t="s">
        <v>62</v>
      </c>
      <c r="AK23" s="1" t="s">
        <v>62</v>
      </c>
      <c r="AM23" s="1">
        <f>VLOOKUP(C23,'[1]2321 ESC AL CIEN 2018'!$D$8:$AZ$136,49,FALSE)</f>
        <v>4001482.297696</v>
      </c>
      <c r="AN23" s="12">
        <f t="shared" si="0"/>
        <v>2.3039998486638069E-3</v>
      </c>
      <c r="AO23" s="13" t="str">
        <f>VLOOKUP(C23,'[2]2321 ESC AL CIEN 2018'!$L$8:$CN$141,2,FALSE)</f>
        <v>LO-931037999-E016-2022</v>
      </c>
    </row>
    <row r="24" spans="1:41" ht="56.25" customHeight="1" x14ac:dyDescent="0.25">
      <c r="A24" s="14">
        <v>2024</v>
      </c>
      <c r="B24" s="15">
        <v>1</v>
      </c>
      <c r="C24" s="15" t="s">
        <v>319</v>
      </c>
      <c r="D24" s="15" t="s">
        <v>44</v>
      </c>
      <c r="E24" s="15">
        <v>2233916.0099999998</v>
      </c>
      <c r="F24" s="15" t="s">
        <v>320</v>
      </c>
      <c r="G24" s="16" t="s">
        <v>321</v>
      </c>
      <c r="H24" s="15">
        <v>31</v>
      </c>
      <c r="I24" s="15" t="s">
        <v>47</v>
      </c>
      <c r="J24" s="15">
        <v>0</v>
      </c>
      <c r="K24" s="15" t="s">
        <v>74</v>
      </c>
      <c r="L24" s="15" t="s">
        <v>49</v>
      </c>
      <c r="M24" s="15" t="s">
        <v>50</v>
      </c>
      <c r="N24" s="15" t="s">
        <v>51</v>
      </c>
      <c r="O24" s="15" t="s">
        <v>302</v>
      </c>
      <c r="P24" s="15" t="s">
        <v>322</v>
      </c>
      <c r="Q24" s="15" t="s">
        <v>84</v>
      </c>
      <c r="R24" s="15">
        <v>95</v>
      </c>
      <c r="S24" s="15">
        <v>98</v>
      </c>
      <c r="T24" s="15">
        <v>0</v>
      </c>
      <c r="U24" s="15" t="s">
        <v>67</v>
      </c>
      <c r="V24" s="15">
        <v>1</v>
      </c>
      <c r="W24" s="15" t="s">
        <v>323</v>
      </c>
      <c r="X24" s="17">
        <v>45187</v>
      </c>
      <c r="Y24" s="17">
        <v>45286</v>
      </c>
      <c r="Z24" s="18">
        <v>2104091.5</v>
      </c>
      <c r="AA24" s="19">
        <v>2233916</v>
      </c>
      <c r="AB24" s="18">
        <v>2104091.5</v>
      </c>
      <c r="AC24" s="18">
        <v>2104091.5</v>
      </c>
      <c r="AD24" s="18">
        <v>2103982.33</v>
      </c>
      <c r="AE24" s="16" t="s">
        <v>324</v>
      </c>
      <c r="AF24" s="16" t="s">
        <v>339</v>
      </c>
      <c r="AG24" s="15" t="s">
        <v>71</v>
      </c>
      <c r="AH24" s="16" t="s">
        <v>60</v>
      </c>
      <c r="AI24" s="20" t="s">
        <v>61</v>
      </c>
      <c r="AJ24" s="1" t="s">
        <v>62</v>
      </c>
      <c r="AK24" s="1" t="s">
        <v>62</v>
      </c>
      <c r="AM24" s="1" t="e">
        <f>VLOOKUP(C24,'[1]2321 ESC AL CIEN 2018'!$D$8:$AZ$136,49,FALSE)</f>
        <v>#N/A</v>
      </c>
      <c r="AN24" s="12" t="e">
        <f t="shared" si="0"/>
        <v>#N/A</v>
      </c>
      <c r="AO24" s="32" t="str">
        <f>VLOOKUP(C24,'[2]2321 ESC AL CIEN 2018'!$L$8:$CN$141,2,FALSE)</f>
        <v>LO-90-Y94-931037999-N-152-2023</v>
      </c>
    </row>
    <row r="25" spans="1:41" ht="56.25" customHeight="1" x14ac:dyDescent="0.25">
      <c r="A25" s="14">
        <v>2024</v>
      </c>
      <c r="B25" s="15">
        <v>1</v>
      </c>
      <c r="C25" s="15" t="s">
        <v>188</v>
      </c>
      <c r="D25" s="15" t="s">
        <v>44</v>
      </c>
      <c r="E25" s="15">
        <v>1350000</v>
      </c>
      <c r="F25" s="15" t="s">
        <v>45</v>
      </c>
      <c r="G25" s="16" t="s">
        <v>189</v>
      </c>
      <c r="H25" s="15">
        <v>31</v>
      </c>
      <c r="I25" s="15" t="s">
        <v>47</v>
      </c>
      <c r="J25" s="15">
        <v>6</v>
      </c>
      <c r="K25" s="15" t="s">
        <v>190</v>
      </c>
      <c r="L25" s="15" t="s">
        <v>49</v>
      </c>
      <c r="M25" s="15" t="s">
        <v>50</v>
      </c>
      <c r="N25" s="15" t="s">
        <v>51</v>
      </c>
      <c r="O25" s="15" t="s">
        <v>52</v>
      </c>
      <c r="P25" s="15" t="s">
        <v>191</v>
      </c>
      <c r="Q25" s="15" t="s">
        <v>54</v>
      </c>
      <c r="R25" s="15">
        <v>0</v>
      </c>
      <c r="S25" s="15">
        <v>0</v>
      </c>
      <c r="T25" s="15">
        <v>130</v>
      </c>
      <c r="U25" s="15" t="s">
        <v>67</v>
      </c>
      <c r="V25" s="15">
        <v>1</v>
      </c>
      <c r="W25" s="15" t="s">
        <v>192</v>
      </c>
      <c r="X25" s="17">
        <v>44104</v>
      </c>
      <c r="Y25" s="17">
        <v>44194</v>
      </c>
      <c r="Z25" s="18">
        <v>1339193.67</v>
      </c>
      <c r="AA25" s="19">
        <v>1347838.19</v>
      </c>
      <c r="AB25" s="18">
        <v>1339193.67</v>
      </c>
      <c r="AC25" s="18">
        <v>1339193.67</v>
      </c>
      <c r="AD25" s="18">
        <v>1339193.67</v>
      </c>
      <c r="AE25" s="16" t="s">
        <v>193</v>
      </c>
      <c r="AF25" s="16" t="s">
        <v>70</v>
      </c>
      <c r="AG25" s="15" t="s">
        <v>71</v>
      </c>
      <c r="AH25" s="16" t="s">
        <v>60</v>
      </c>
      <c r="AI25" s="20" t="s">
        <v>61</v>
      </c>
      <c r="AJ25" s="1" t="s">
        <v>62</v>
      </c>
      <c r="AK25" s="1" t="s">
        <v>62</v>
      </c>
      <c r="AM25" s="1">
        <f>VLOOKUP(C25,'[1]2321 ESC AL CIEN 2018'!$D$8:$AZ$136,49,FALSE)</f>
        <v>1347838.19</v>
      </c>
      <c r="AN25" s="12">
        <f t="shared" si="0"/>
        <v>0</v>
      </c>
      <c r="AO25" s="13" t="str">
        <f>VLOOKUP(C25,'[2]2321 ESC AL CIEN 2018'!$L$8:$CN$141,2,FALSE)</f>
        <v>AO-931037999-E185-2020</v>
      </c>
    </row>
    <row r="26" spans="1:41" ht="56.25" customHeight="1" x14ac:dyDescent="0.25">
      <c r="A26" s="14">
        <v>2024</v>
      </c>
      <c r="B26" s="15">
        <v>1</v>
      </c>
      <c r="C26" s="15" t="s">
        <v>201</v>
      </c>
      <c r="D26" s="15" t="s">
        <v>44</v>
      </c>
      <c r="E26" s="15">
        <v>1000000</v>
      </c>
      <c r="F26" s="15" t="s">
        <v>81</v>
      </c>
      <c r="G26" s="16" t="s">
        <v>202</v>
      </c>
      <c r="H26" s="15">
        <v>31</v>
      </c>
      <c r="I26" s="15" t="s">
        <v>47</v>
      </c>
      <c r="J26" s="15">
        <v>69</v>
      </c>
      <c r="K26" s="15" t="s">
        <v>203</v>
      </c>
      <c r="L26" s="15" t="s">
        <v>49</v>
      </c>
      <c r="M26" s="15" t="s">
        <v>50</v>
      </c>
      <c r="N26" s="15" t="s">
        <v>51</v>
      </c>
      <c r="O26" s="15" t="s">
        <v>52</v>
      </c>
      <c r="P26" s="15" t="s">
        <v>204</v>
      </c>
      <c r="Q26" s="15" t="s">
        <v>54</v>
      </c>
      <c r="R26" s="15">
        <v>0</v>
      </c>
      <c r="S26" s="15">
        <v>0</v>
      </c>
      <c r="T26" s="15">
        <v>69</v>
      </c>
      <c r="U26" s="15" t="s">
        <v>205</v>
      </c>
      <c r="V26" s="15">
        <v>1</v>
      </c>
      <c r="W26" s="15" t="s">
        <v>206</v>
      </c>
      <c r="X26" s="17">
        <v>44167</v>
      </c>
      <c r="Y26" s="17">
        <v>44286</v>
      </c>
      <c r="Z26" s="18">
        <v>625153.09</v>
      </c>
      <c r="AA26" s="19">
        <v>629999.25</v>
      </c>
      <c r="AB26" s="18">
        <v>625153.09</v>
      </c>
      <c r="AC26" s="18">
        <v>625153.09</v>
      </c>
      <c r="AD26" s="18">
        <v>625153.09</v>
      </c>
      <c r="AE26" s="16" t="s">
        <v>207</v>
      </c>
      <c r="AF26" s="16" t="s">
        <v>208</v>
      </c>
      <c r="AG26" s="15" t="s">
        <v>209</v>
      </c>
      <c r="AH26" s="16" t="s">
        <v>60</v>
      </c>
      <c r="AI26" s="20" t="s">
        <v>61</v>
      </c>
      <c r="AJ26" s="1" t="s">
        <v>62</v>
      </c>
      <c r="AK26" s="1" t="s">
        <v>62</v>
      </c>
      <c r="AM26" s="1">
        <f>VLOOKUP(C26,'[1]2321 ESC AL CIEN 2018'!$D$8:$AZ$136,49,FALSE)</f>
        <v>629999.25</v>
      </c>
      <c r="AN26" s="12">
        <f t="shared" si="0"/>
        <v>0</v>
      </c>
      <c r="AO26" s="13" t="str">
        <f>VLOOKUP(C26,'[2]2321 ESC AL CIEN 2018'!$L$8:$CN$141,2,FALSE)</f>
        <v>LO-931037999-E235-2020</v>
      </c>
    </row>
    <row r="27" spans="1:41" ht="56.25" customHeight="1" x14ac:dyDescent="0.25">
      <c r="A27" s="14">
        <v>2024</v>
      </c>
      <c r="B27" s="15">
        <v>1</v>
      </c>
      <c r="C27" s="15" t="s">
        <v>128</v>
      </c>
      <c r="D27" s="15" t="s">
        <v>44</v>
      </c>
      <c r="E27" s="15">
        <v>1550000</v>
      </c>
      <c r="F27" s="15" t="s">
        <v>118</v>
      </c>
      <c r="G27" s="16" t="s">
        <v>129</v>
      </c>
      <c r="H27" s="15">
        <v>31</v>
      </c>
      <c r="I27" s="15" t="s">
        <v>47</v>
      </c>
      <c r="J27" s="15">
        <v>50</v>
      </c>
      <c r="K27" s="15" t="s">
        <v>119</v>
      </c>
      <c r="L27" s="15" t="s">
        <v>49</v>
      </c>
      <c r="M27" s="15" t="s">
        <v>50</v>
      </c>
      <c r="N27" s="15" t="s">
        <v>51</v>
      </c>
      <c r="O27" s="15" t="s">
        <v>52</v>
      </c>
      <c r="P27" s="15" t="s">
        <v>130</v>
      </c>
      <c r="Q27" s="15" t="s">
        <v>54</v>
      </c>
      <c r="R27" s="15">
        <v>0</v>
      </c>
      <c r="S27" s="15">
        <v>0</v>
      </c>
      <c r="T27" s="15">
        <v>120</v>
      </c>
      <c r="U27" s="15" t="s">
        <v>131</v>
      </c>
      <c r="V27" s="15">
        <v>1</v>
      </c>
      <c r="W27" s="15" t="s">
        <v>132</v>
      </c>
      <c r="X27" s="17">
        <v>44168</v>
      </c>
      <c r="Y27" s="17">
        <v>44287</v>
      </c>
      <c r="Z27" s="18">
        <v>1370760.46</v>
      </c>
      <c r="AA27" s="19">
        <v>1381386.47</v>
      </c>
      <c r="AB27" s="18">
        <v>1370760.46</v>
      </c>
      <c r="AC27" s="18">
        <v>1370760.46</v>
      </c>
      <c r="AD27" s="18">
        <v>1370760.46</v>
      </c>
      <c r="AE27" s="16" t="s">
        <v>133</v>
      </c>
      <c r="AF27" s="16" t="s">
        <v>332</v>
      </c>
      <c r="AG27" s="15" t="s">
        <v>71</v>
      </c>
      <c r="AH27" s="16" t="s">
        <v>60</v>
      </c>
      <c r="AI27" s="20" t="s">
        <v>61</v>
      </c>
      <c r="AJ27" s="1" t="s">
        <v>62</v>
      </c>
      <c r="AK27" s="1" t="s">
        <v>62</v>
      </c>
      <c r="AM27" s="1">
        <f>VLOOKUP(C27,'[1]2321 ESC AL CIEN 2018'!$D$8:$AZ$136,49,FALSE)</f>
        <v>1381386.4700000002</v>
      </c>
      <c r="AN27" s="12">
        <f t="shared" si="0"/>
        <v>0</v>
      </c>
      <c r="AO27" s="13" t="str">
        <f>VLOOKUP(C27,'[2]2321 ESC AL CIEN 2018'!$L$8:$CN$141,2,FALSE)</f>
        <v>LO-931037999-E246-2020</v>
      </c>
    </row>
    <row r="28" spans="1:41" ht="56.25" customHeight="1" x14ac:dyDescent="0.25">
      <c r="A28" s="14">
        <v>2024</v>
      </c>
      <c r="B28" s="15">
        <v>1</v>
      </c>
      <c r="C28" s="15" t="s">
        <v>97</v>
      </c>
      <c r="D28" s="15" t="s">
        <v>44</v>
      </c>
      <c r="E28" s="15">
        <v>1350000</v>
      </c>
      <c r="F28" s="15" t="s">
        <v>45</v>
      </c>
      <c r="G28" s="16" t="s">
        <v>98</v>
      </c>
      <c r="H28" s="15">
        <v>31</v>
      </c>
      <c r="I28" s="15" t="s">
        <v>47</v>
      </c>
      <c r="J28" s="15">
        <v>0</v>
      </c>
      <c r="K28" s="15" t="s">
        <v>74</v>
      </c>
      <c r="L28" s="15" t="s">
        <v>49</v>
      </c>
      <c r="M28" s="15" t="s">
        <v>50</v>
      </c>
      <c r="N28" s="15" t="s">
        <v>51</v>
      </c>
      <c r="O28" s="15" t="s">
        <v>52</v>
      </c>
      <c r="P28" s="15" t="s">
        <v>99</v>
      </c>
      <c r="Q28" s="15" t="s">
        <v>84</v>
      </c>
      <c r="R28" s="15">
        <v>83</v>
      </c>
      <c r="S28" s="15">
        <v>83</v>
      </c>
      <c r="T28" s="15">
        <v>0</v>
      </c>
      <c r="U28" s="15" t="s">
        <v>67</v>
      </c>
      <c r="V28" s="15">
        <v>1</v>
      </c>
      <c r="W28" s="15" t="s">
        <v>100</v>
      </c>
      <c r="X28" s="17">
        <v>44614</v>
      </c>
      <c r="Y28" s="17">
        <v>44704</v>
      </c>
      <c r="Z28" s="18">
        <v>1126284.3799999999</v>
      </c>
      <c r="AA28" s="19">
        <v>1126284.3799999999</v>
      </c>
      <c r="AB28" s="18">
        <v>1126284.3799999999</v>
      </c>
      <c r="AC28" s="18">
        <v>1126284.3799999999</v>
      </c>
      <c r="AD28" s="18">
        <v>1119998.07</v>
      </c>
      <c r="AE28" s="16" t="s">
        <v>101</v>
      </c>
      <c r="AF28" s="16" t="s">
        <v>70</v>
      </c>
      <c r="AG28" s="15" t="s">
        <v>71</v>
      </c>
      <c r="AH28" s="16" t="s">
        <v>60</v>
      </c>
      <c r="AI28" s="20" t="s">
        <v>61</v>
      </c>
      <c r="AJ28" s="1" t="s">
        <v>62</v>
      </c>
      <c r="AK28" s="1" t="s">
        <v>62</v>
      </c>
      <c r="AM28" s="1">
        <f>VLOOKUP(C28,'[1]2321 ESC AL CIEN 2018'!$D$8:$AZ$136,49,FALSE)</f>
        <v>1299854.174112</v>
      </c>
      <c r="AN28" s="12">
        <f t="shared" si="0"/>
        <v>-173569.79411200015</v>
      </c>
      <c r="AO28" s="13" t="str">
        <f>VLOOKUP(C28,'[2]2321 ESC AL CIEN 2018'!$L$8:$CN$141,2,FALSE)</f>
        <v>LO-931037999-E005-2022</v>
      </c>
    </row>
    <row r="29" spans="1:41" ht="56.25" customHeight="1" x14ac:dyDescent="0.25">
      <c r="A29" s="14">
        <v>2024</v>
      </c>
      <c r="B29" s="15">
        <v>1</v>
      </c>
      <c r="C29" s="15" t="s">
        <v>289</v>
      </c>
      <c r="D29" s="15" t="s">
        <v>44</v>
      </c>
      <c r="E29" s="15">
        <v>1350000</v>
      </c>
      <c r="F29" s="15" t="s">
        <v>45</v>
      </c>
      <c r="G29" s="16" t="s">
        <v>290</v>
      </c>
      <c r="H29" s="15">
        <v>31</v>
      </c>
      <c r="I29" s="15" t="s">
        <v>47</v>
      </c>
      <c r="J29" s="15">
        <v>0</v>
      </c>
      <c r="K29" s="15" t="s">
        <v>74</v>
      </c>
      <c r="L29" s="15" t="s">
        <v>49</v>
      </c>
      <c r="M29" s="15" t="s">
        <v>50</v>
      </c>
      <c r="N29" s="15" t="s">
        <v>51</v>
      </c>
      <c r="O29" s="15" t="s">
        <v>52</v>
      </c>
      <c r="P29" s="15" t="s">
        <v>291</v>
      </c>
      <c r="Q29" s="15" t="s">
        <v>84</v>
      </c>
      <c r="R29" s="15">
        <v>89</v>
      </c>
      <c r="S29" s="15">
        <v>88</v>
      </c>
      <c r="T29" s="15">
        <v>0</v>
      </c>
      <c r="U29" s="15" t="s">
        <v>67</v>
      </c>
      <c r="V29" s="15">
        <v>1</v>
      </c>
      <c r="W29" s="15" t="s">
        <v>292</v>
      </c>
      <c r="X29" s="17">
        <v>44615</v>
      </c>
      <c r="Y29" s="17">
        <v>44705</v>
      </c>
      <c r="Z29" s="18">
        <v>1345597.16</v>
      </c>
      <c r="AA29" s="19">
        <v>1347839.99</v>
      </c>
      <c r="AB29" s="18">
        <v>1345597.16</v>
      </c>
      <c r="AC29" s="18">
        <v>1345597.16</v>
      </c>
      <c r="AD29" s="18">
        <v>1345597.16</v>
      </c>
      <c r="AE29" s="16" t="s">
        <v>293</v>
      </c>
      <c r="AF29" s="16" t="s">
        <v>70</v>
      </c>
      <c r="AG29" s="15" t="s">
        <v>71</v>
      </c>
      <c r="AH29" s="16" t="s">
        <v>60</v>
      </c>
      <c r="AI29" s="20" t="s">
        <v>61</v>
      </c>
      <c r="AJ29" s="1" t="s">
        <v>62</v>
      </c>
      <c r="AK29" s="1" t="s">
        <v>62</v>
      </c>
      <c r="AM29" s="1">
        <f>VLOOKUP(C29,'[1]2321 ESC AL CIEN 2018'!$D$8:$AZ$136,49,FALSE)</f>
        <v>1347839.9970879997</v>
      </c>
      <c r="AN29" s="12">
        <f t="shared" si="0"/>
        <v>-7.0879997219890356E-3</v>
      </c>
      <c r="AO29" s="13" t="str">
        <f>VLOOKUP(C29,'[2]2321 ESC AL CIEN 2018'!$L$8:$CN$141,2,FALSE)</f>
        <v>LO-931037999-E006-2022</v>
      </c>
    </row>
    <row r="30" spans="1:41" ht="56.25" customHeight="1" x14ac:dyDescent="0.25">
      <c r="A30" s="14">
        <v>2024</v>
      </c>
      <c r="B30" s="15">
        <v>1</v>
      </c>
      <c r="C30" s="15" t="s">
        <v>102</v>
      </c>
      <c r="D30" s="15" t="s">
        <v>44</v>
      </c>
      <c r="E30" s="15">
        <v>1000000</v>
      </c>
      <c r="F30" s="15" t="s">
        <v>81</v>
      </c>
      <c r="G30" s="16" t="s">
        <v>103</v>
      </c>
      <c r="H30" s="15">
        <v>31</v>
      </c>
      <c r="I30" s="15" t="s">
        <v>47</v>
      </c>
      <c r="J30" s="15">
        <v>0</v>
      </c>
      <c r="K30" s="15" t="s">
        <v>74</v>
      </c>
      <c r="L30" s="15" t="s">
        <v>49</v>
      </c>
      <c r="M30" s="15" t="s">
        <v>50</v>
      </c>
      <c r="N30" s="15" t="s">
        <v>51</v>
      </c>
      <c r="O30" s="15" t="s">
        <v>52</v>
      </c>
      <c r="P30" s="15" t="s">
        <v>104</v>
      </c>
      <c r="Q30" s="15" t="s">
        <v>84</v>
      </c>
      <c r="R30" s="15">
        <v>44</v>
      </c>
      <c r="S30" s="15">
        <v>43</v>
      </c>
      <c r="T30" s="15">
        <v>0</v>
      </c>
      <c r="U30" s="15" t="s">
        <v>67</v>
      </c>
      <c r="V30" s="15">
        <v>1</v>
      </c>
      <c r="W30" s="15" t="s">
        <v>105</v>
      </c>
      <c r="X30" s="17">
        <v>44615</v>
      </c>
      <c r="Y30" s="17">
        <v>44705</v>
      </c>
      <c r="Z30" s="18">
        <v>994321.17</v>
      </c>
      <c r="AA30" s="19">
        <v>999984.08</v>
      </c>
      <c r="AB30" s="18">
        <v>994321.17</v>
      </c>
      <c r="AC30" s="18">
        <v>994321.17</v>
      </c>
      <c r="AD30" s="18">
        <v>994321.17</v>
      </c>
      <c r="AE30" s="16" t="s">
        <v>106</v>
      </c>
      <c r="AF30" s="16" t="s">
        <v>70</v>
      </c>
      <c r="AG30" s="15" t="s">
        <v>71</v>
      </c>
      <c r="AH30" s="16" t="s">
        <v>60</v>
      </c>
      <c r="AI30" s="20" t="s">
        <v>61</v>
      </c>
      <c r="AJ30" s="1" t="s">
        <v>62</v>
      </c>
      <c r="AK30" s="1" t="s">
        <v>62</v>
      </c>
      <c r="AM30" s="1">
        <f>VLOOKUP(C30,'[1]2321 ESC AL CIEN 2018'!$D$8:$AZ$136,49,FALSE)</f>
        <v>999984.07516799995</v>
      </c>
      <c r="AN30" s="12">
        <f t="shared" si="0"/>
        <v>4.8320000059902668E-3</v>
      </c>
      <c r="AO30" s="13" t="str">
        <f>VLOOKUP(C30,'[2]2321 ESC AL CIEN 2018'!$L$8:$CN$141,2,FALSE)</f>
        <v>LO-931037999-E007-2022</v>
      </c>
    </row>
    <row r="31" spans="1:41" ht="56.25" customHeight="1" x14ac:dyDescent="0.25">
      <c r="A31" s="14">
        <v>2024</v>
      </c>
      <c r="B31" s="15">
        <v>1</v>
      </c>
      <c r="C31" s="15" t="s">
        <v>294</v>
      </c>
      <c r="D31" s="15" t="s">
        <v>44</v>
      </c>
      <c r="E31" s="15">
        <v>1000000</v>
      </c>
      <c r="F31" s="15" t="s">
        <v>81</v>
      </c>
      <c r="G31" s="16" t="s">
        <v>295</v>
      </c>
      <c r="H31" s="15">
        <v>31</v>
      </c>
      <c r="I31" s="15" t="s">
        <v>47</v>
      </c>
      <c r="J31" s="15">
        <v>0</v>
      </c>
      <c r="K31" s="15" t="s">
        <v>74</v>
      </c>
      <c r="L31" s="15" t="s">
        <v>49</v>
      </c>
      <c r="M31" s="15" t="s">
        <v>50</v>
      </c>
      <c r="N31" s="15" t="s">
        <v>51</v>
      </c>
      <c r="O31" s="15" t="s">
        <v>52</v>
      </c>
      <c r="P31" s="15" t="s">
        <v>296</v>
      </c>
      <c r="Q31" s="15" t="s">
        <v>84</v>
      </c>
      <c r="R31" s="15">
        <v>42</v>
      </c>
      <c r="S31" s="15">
        <v>41</v>
      </c>
      <c r="T31" s="15">
        <v>0</v>
      </c>
      <c r="U31" s="15" t="s">
        <v>67</v>
      </c>
      <c r="V31" s="15">
        <v>1</v>
      </c>
      <c r="W31" s="15" t="s">
        <v>297</v>
      </c>
      <c r="X31" s="17">
        <v>44616</v>
      </c>
      <c r="Y31" s="17">
        <v>44706</v>
      </c>
      <c r="Z31" s="18">
        <v>907927.26</v>
      </c>
      <c r="AA31" s="19">
        <v>911083.6</v>
      </c>
      <c r="AB31" s="18">
        <v>907927.26</v>
      </c>
      <c r="AC31" s="18">
        <v>907927.26</v>
      </c>
      <c r="AD31" s="18">
        <v>907927.26</v>
      </c>
      <c r="AE31" s="16" t="s">
        <v>298</v>
      </c>
      <c r="AF31" s="16" t="s">
        <v>70</v>
      </c>
      <c r="AG31" s="15" t="s">
        <v>71</v>
      </c>
      <c r="AH31" s="16" t="s">
        <v>60</v>
      </c>
      <c r="AI31" s="20" t="s">
        <v>61</v>
      </c>
      <c r="AJ31" s="1" t="s">
        <v>62</v>
      </c>
      <c r="AK31" s="1" t="s">
        <v>62</v>
      </c>
      <c r="AM31" s="1">
        <f>VLOOKUP(C31,'[1]2321 ESC AL CIEN 2018'!$D$8:$AZ$136,49,FALSE)</f>
        <v>837074.48947200004</v>
      </c>
      <c r="AN31" s="12">
        <f t="shared" si="0"/>
        <v>74009.110527999932</v>
      </c>
      <c r="AO31" s="13" t="str">
        <f>VLOOKUP(C31,'[2]2321 ESC AL CIEN 2018'!$L$8:$CN$141,2,FALSE)</f>
        <v>LO-931037999-E013-2022</v>
      </c>
    </row>
    <row r="32" spans="1:41" ht="56.25" customHeight="1" x14ac:dyDescent="0.25">
      <c r="A32" s="14">
        <v>2024</v>
      </c>
      <c r="B32" s="15">
        <v>1</v>
      </c>
      <c r="C32" s="15" t="s">
        <v>162</v>
      </c>
      <c r="D32" s="15" t="s">
        <v>44</v>
      </c>
      <c r="E32" s="15">
        <v>1350000</v>
      </c>
      <c r="F32" s="15" t="s">
        <v>45</v>
      </c>
      <c r="G32" s="16" t="s">
        <v>163</v>
      </c>
      <c r="H32" s="15">
        <v>31</v>
      </c>
      <c r="I32" s="15" t="s">
        <v>47</v>
      </c>
      <c r="J32" s="15">
        <v>0</v>
      </c>
      <c r="K32" s="15" t="s">
        <v>74</v>
      </c>
      <c r="L32" s="15" t="s">
        <v>49</v>
      </c>
      <c r="M32" s="15" t="s">
        <v>50</v>
      </c>
      <c r="N32" s="15" t="s">
        <v>51</v>
      </c>
      <c r="O32" s="15" t="s">
        <v>52</v>
      </c>
      <c r="P32" s="15" t="s">
        <v>164</v>
      </c>
      <c r="Q32" s="15" t="s">
        <v>84</v>
      </c>
      <c r="R32" s="15">
        <v>44</v>
      </c>
      <c r="S32" s="15">
        <v>56</v>
      </c>
      <c r="T32" s="15">
        <v>0</v>
      </c>
      <c r="U32" s="15" t="s">
        <v>67</v>
      </c>
      <c r="V32" s="15">
        <v>1</v>
      </c>
      <c r="W32" s="15" t="s">
        <v>165</v>
      </c>
      <c r="X32" s="17">
        <v>44630</v>
      </c>
      <c r="Y32" s="17">
        <v>44720</v>
      </c>
      <c r="Z32" s="18">
        <v>1315243.46</v>
      </c>
      <c r="AA32" s="19">
        <v>1348823.21</v>
      </c>
      <c r="AB32" s="18">
        <v>1315243.46</v>
      </c>
      <c r="AC32" s="18">
        <v>1315243.46</v>
      </c>
      <c r="AD32" s="18">
        <v>1315243.46</v>
      </c>
      <c r="AE32" s="16" t="s">
        <v>166</v>
      </c>
      <c r="AF32" s="16" t="s">
        <v>70</v>
      </c>
      <c r="AG32" s="15" t="s">
        <v>71</v>
      </c>
      <c r="AH32" s="16" t="s">
        <v>60</v>
      </c>
      <c r="AI32" s="20" t="s">
        <v>61</v>
      </c>
      <c r="AJ32" s="1" t="s">
        <v>62</v>
      </c>
      <c r="AK32" s="1" t="s">
        <v>62</v>
      </c>
      <c r="AM32" s="1">
        <f>VLOOKUP(C32,'[1]2321 ESC AL CIEN 2018'!$D$8:$AZ$136,49,FALSE)</f>
        <v>1348823.2105919998</v>
      </c>
      <c r="AN32" s="12">
        <f t="shared" si="0"/>
        <v>-5.91999851167202E-4</v>
      </c>
      <c r="AO32" s="13" t="str">
        <f>VLOOKUP(C32,'[2]2321 ESC AL CIEN 2018'!$L$8:$CN$141,2,FALSE)</f>
        <v>LO-931037999-E023-2022</v>
      </c>
    </row>
    <row r="33" spans="1:41" ht="56.25" customHeight="1" x14ac:dyDescent="0.25">
      <c r="A33" s="14">
        <v>2024</v>
      </c>
      <c r="B33" s="15">
        <v>1</v>
      </c>
      <c r="C33" s="15" t="s">
        <v>167</v>
      </c>
      <c r="D33" s="15" t="s">
        <v>44</v>
      </c>
      <c r="E33" s="15">
        <v>1000000</v>
      </c>
      <c r="F33" s="15" t="s">
        <v>81</v>
      </c>
      <c r="G33" s="16" t="s">
        <v>168</v>
      </c>
      <c r="H33" s="15">
        <v>31</v>
      </c>
      <c r="I33" s="15" t="s">
        <v>47</v>
      </c>
      <c r="J33" s="15">
        <v>0</v>
      </c>
      <c r="K33" s="15" t="s">
        <v>74</v>
      </c>
      <c r="L33" s="15" t="s">
        <v>49</v>
      </c>
      <c r="M33" s="15" t="s">
        <v>50</v>
      </c>
      <c r="N33" s="15" t="s">
        <v>51</v>
      </c>
      <c r="O33" s="15" t="s">
        <v>52</v>
      </c>
      <c r="P33" s="15" t="s">
        <v>169</v>
      </c>
      <c r="Q33" s="15" t="s">
        <v>84</v>
      </c>
      <c r="R33" s="15">
        <v>37</v>
      </c>
      <c r="S33" s="15">
        <v>47</v>
      </c>
      <c r="T33" s="15">
        <v>0</v>
      </c>
      <c r="U33" s="15" t="s">
        <v>87</v>
      </c>
      <c r="V33" s="15">
        <v>1</v>
      </c>
      <c r="W33" s="15" t="s">
        <v>170</v>
      </c>
      <c r="X33" s="17">
        <v>44630</v>
      </c>
      <c r="Y33" s="17">
        <v>44734</v>
      </c>
      <c r="Z33" s="18">
        <v>994558.36</v>
      </c>
      <c r="AA33" s="19">
        <v>999999.41</v>
      </c>
      <c r="AB33" s="18">
        <v>994558.36</v>
      </c>
      <c r="AC33" s="18">
        <v>994558.36</v>
      </c>
      <c r="AD33" s="18">
        <v>994558.36</v>
      </c>
      <c r="AE33" s="16" t="s">
        <v>171</v>
      </c>
      <c r="AF33" s="16" t="s">
        <v>88</v>
      </c>
      <c r="AG33" s="15" t="s">
        <v>71</v>
      </c>
      <c r="AH33" s="16" t="s">
        <v>60</v>
      </c>
      <c r="AI33" s="20" t="s">
        <v>61</v>
      </c>
      <c r="AJ33" s="1" t="s">
        <v>62</v>
      </c>
      <c r="AK33" s="1" t="s">
        <v>62</v>
      </c>
      <c r="AM33" s="1">
        <f>VLOOKUP(C33,'[1]2321 ESC AL CIEN 2018'!$D$8:$AZ$136,49,FALSE)</f>
        <v>999999.4068479999</v>
      </c>
      <c r="AN33" s="12">
        <f t="shared" si="0"/>
        <v>3.1520001357421279E-3</v>
      </c>
      <c r="AO33" s="13" t="str">
        <f>VLOOKUP(C33,'[2]2321 ESC AL CIEN 2018'!$L$8:$CN$141,2,FALSE)</f>
        <v>LO-931037999-E025-2022</v>
      </c>
    </row>
    <row r="34" spans="1:41" ht="56.25" customHeight="1" x14ac:dyDescent="0.25">
      <c r="A34" s="14">
        <v>2024</v>
      </c>
      <c r="B34" s="15">
        <v>1</v>
      </c>
      <c r="C34" s="15" t="s">
        <v>269</v>
      </c>
      <c r="D34" s="15" t="s">
        <v>44</v>
      </c>
      <c r="E34" s="15">
        <v>1350000</v>
      </c>
      <c r="F34" s="15" t="s">
        <v>45</v>
      </c>
      <c r="G34" s="16" t="s">
        <v>270</v>
      </c>
      <c r="H34" s="15">
        <v>31</v>
      </c>
      <c r="I34" s="15" t="s">
        <v>47</v>
      </c>
      <c r="J34" s="15">
        <v>0</v>
      </c>
      <c r="K34" s="15" t="s">
        <v>74</v>
      </c>
      <c r="L34" s="15" t="s">
        <v>49</v>
      </c>
      <c r="M34" s="15" t="s">
        <v>50</v>
      </c>
      <c r="N34" s="15" t="s">
        <v>51</v>
      </c>
      <c r="O34" s="15" t="s">
        <v>52</v>
      </c>
      <c r="P34" s="15" t="s">
        <v>271</v>
      </c>
      <c r="Q34" s="15" t="s">
        <v>84</v>
      </c>
      <c r="R34" s="15">
        <v>61</v>
      </c>
      <c r="S34" s="15">
        <v>58</v>
      </c>
      <c r="T34" s="15">
        <v>0</v>
      </c>
      <c r="U34" s="15" t="s">
        <v>67</v>
      </c>
      <c r="V34" s="15">
        <v>1</v>
      </c>
      <c r="W34" s="15" t="s">
        <v>272</v>
      </c>
      <c r="X34" s="17">
        <v>44656</v>
      </c>
      <c r="Y34" s="17">
        <v>44656</v>
      </c>
      <c r="Z34" s="18">
        <v>1340798.45</v>
      </c>
      <c r="AA34" s="19">
        <v>1347840</v>
      </c>
      <c r="AB34" s="18">
        <v>1340798.45</v>
      </c>
      <c r="AC34" s="18">
        <v>1340798.45</v>
      </c>
      <c r="AD34" s="18">
        <v>1340798.45</v>
      </c>
      <c r="AE34" s="16" t="s">
        <v>273</v>
      </c>
      <c r="AF34" s="16" t="s">
        <v>70</v>
      </c>
      <c r="AG34" s="15" t="s">
        <v>71</v>
      </c>
      <c r="AH34" s="16" t="s">
        <v>60</v>
      </c>
      <c r="AI34" s="20" t="s">
        <v>61</v>
      </c>
      <c r="AJ34" s="1" t="s">
        <v>62</v>
      </c>
      <c r="AK34" s="1" t="s">
        <v>62</v>
      </c>
      <c r="AM34" s="1">
        <f>VLOOKUP(C34,'[1]2321 ESC AL CIEN 2018'!$D$8:$AZ$136,49,FALSE)</f>
        <v>1347840.0049919998</v>
      </c>
      <c r="AN34" s="12">
        <f t="shared" si="0"/>
        <v>-4.9919998273253441E-3</v>
      </c>
      <c r="AO34" s="13" t="str">
        <f>VLOOKUP(C34,'[2]2321 ESC AL CIEN 2018'!$L$8:$CN$141,2,FALSE)</f>
        <v>LO-931037999-E026-2022</v>
      </c>
    </row>
    <row r="35" spans="1:41" ht="56.25" customHeight="1" x14ac:dyDescent="0.25">
      <c r="A35" s="14">
        <v>2024</v>
      </c>
      <c r="B35" s="15">
        <v>1</v>
      </c>
      <c r="C35" s="15" t="s">
        <v>120</v>
      </c>
      <c r="D35" s="15" t="s">
        <v>44</v>
      </c>
      <c r="E35" s="15">
        <v>1350000</v>
      </c>
      <c r="F35" s="15" t="s">
        <v>340</v>
      </c>
      <c r="G35" s="16" t="s">
        <v>121</v>
      </c>
      <c r="H35" s="15">
        <v>31</v>
      </c>
      <c r="I35" s="15" t="s">
        <v>47</v>
      </c>
      <c r="J35" s="15">
        <v>19</v>
      </c>
      <c r="K35" s="15" t="s">
        <v>122</v>
      </c>
      <c r="L35" s="15" t="s">
        <v>49</v>
      </c>
      <c r="M35" s="15" t="s">
        <v>50</v>
      </c>
      <c r="N35" s="15" t="s">
        <v>51</v>
      </c>
      <c r="O35" s="15" t="s">
        <v>52</v>
      </c>
      <c r="P35" s="15" t="s">
        <v>123</v>
      </c>
      <c r="Q35" s="15" t="s">
        <v>54</v>
      </c>
      <c r="R35" s="15">
        <v>0</v>
      </c>
      <c r="S35" s="15">
        <v>0</v>
      </c>
      <c r="T35" s="15">
        <v>122</v>
      </c>
      <c r="U35" s="15" t="s">
        <v>124</v>
      </c>
      <c r="V35" s="15">
        <v>1</v>
      </c>
      <c r="W35" s="15" t="s">
        <v>125</v>
      </c>
      <c r="X35" s="17">
        <v>44152</v>
      </c>
      <c r="Y35" s="17">
        <v>44272</v>
      </c>
      <c r="Z35" s="18">
        <v>1346669.57</v>
      </c>
      <c r="AA35" s="19">
        <v>1346669.57</v>
      </c>
      <c r="AB35" s="18">
        <v>1346669.57</v>
      </c>
      <c r="AC35" s="18">
        <v>1346669.57</v>
      </c>
      <c r="AD35" s="18">
        <v>1346669.57</v>
      </c>
      <c r="AE35" s="16" t="s">
        <v>126</v>
      </c>
      <c r="AF35" s="16" t="s">
        <v>127</v>
      </c>
      <c r="AG35" s="15" t="s">
        <v>71</v>
      </c>
      <c r="AH35" s="16" t="s">
        <v>341</v>
      </c>
      <c r="AI35" s="20" t="s">
        <v>61</v>
      </c>
      <c r="AJ35" s="1" t="s">
        <v>62</v>
      </c>
      <c r="AK35" s="1" t="s">
        <v>62</v>
      </c>
      <c r="AM35" s="1">
        <f>VLOOKUP(C35,'[1]2321 ESC AL CIEN 2018'!$D$8:$AZ$136,49,FALSE)</f>
        <v>1347309.5596</v>
      </c>
      <c r="AN35" s="12">
        <f t="shared" si="0"/>
        <v>-639.98959999997169</v>
      </c>
      <c r="AO35" s="13" t="str">
        <f>VLOOKUP(C35,'[2]2321 ESC AL CIEN 2018'!$L$8:$CN$141,2,FALSE)</f>
        <v>LO-931037999-E215-2020</v>
      </c>
    </row>
    <row r="36" spans="1:41" ht="56.25" customHeight="1" x14ac:dyDescent="0.25">
      <c r="A36" s="14">
        <v>2024</v>
      </c>
      <c r="B36" s="15">
        <v>1</v>
      </c>
      <c r="C36" s="15" t="s">
        <v>172</v>
      </c>
      <c r="D36" s="15" t="s">
        <v>44</v>
      </c>
      <c r="E36" s="15">
        <v>1350000</v>
      </c>
      <c r="F36" s="15" t="s">
        <v>342</v>
      </c>
      <c r="G36" s="16" t="s">
        <v>173</v>
      </c>
      <c r="H36" s="15">
        <v>31</v>
      </c>
      <c r="I36" s="15" t="s">
        <v>47</v>
      </c>
      <c r="J36" s="15">
        <v>0</v>
      </c>
      <c r="K36" s="15" t="s">
        <v>74</v>
      </c>
      <c r="L36" s="15" t="s">
        <v>49</v>
      </c>
      <c r="M36" s="15" t="s">
        <v>50</v>
      </c>
      <c r="N36" s="15" t="s">
        <v>51</v>
      </c>
      <c r="O36" s="15" t="s">
        <v>52</v>
      </c>
      <c r="P36" s="15" t="s">
        <v>174</v>
      </c>
      <c r="Q36" s="15" t="s">
        <v>84</v>
      </c>
      <c r="R36" s="15">
        <v>51</v>
      </c>
      <c r="S36" s="15">
        <v>38</v>
      </c>
      <c r="T36" s="15">
        <v>0</v>
      </c>
      <c r="U36" s="15" t="s">
        <v>67</v>
      </c>
      <c r="V36" s="15">
        <v>1</v>
      </c>
      <c r="W36" s="15" t="s">
        <v>175</v>
      </c>
      <c r="X36" s="17">
        <v>44631</v>
      </c>
      <c r="Y36" s="17">
        <v>44721</v>
      </c>
      <c r="Z36" s="18">
        <v>1347839.99</v>
      </c>
      <c r="AA36" s="19">
        <v>1347839.99</v>
      </c>
      <c r="AB36" s="18">
        <v>1347839.99</v>
      </c>
      <c r="AC36" s="18">
        <v>1347839.99</v>
      </c>
      <c r="AD36" s="18">
        <v>1347839.99</v>
      </c>
      <c r="AE36" s="16" t="s">
        <v>176</v>
      </c>
      <c r="AF36" s="16" t="s">
        <v>70</v>
      </c>
      <c r="AG36" s="15" t="s">
        <v>71</v>
      </c>
      <c r="AH36" s="16" t="s">
        <v>341</v>
      </c>
      <c r="AI36" s="20" t="s">
        <v>61</v>
      </c>
      <c r="AJ36" s="1" t="s">
        <v>62</v>
      </c>
      <c r="AK36" s="1" t="s">
        <v>62</v>
      </c>
      <c r="AM36" s="1">
        <f>VLOOKUP(C36,'[1]2321 ESC AL CIEN 2018'!$D$8:$AZ$136,49,FALSE)</f>
        <v>1347840.0020799998</v>
      </c>
      <c r="AN36" s="12">
        <f t="shared" si="0"/>
        <v>-1.2079999782145023E-2</v>
      </c>
      <c r="AO36" s="13" t="str">
        <f>VLOOKUP(C36,'[2]2321 ESC AL CIEN 2018'!$L$8:$CN$141,2,FALSE)</f>
        <v>LO-931037999-E031-2022</v>
      </c>
    </row>
    <row r="37" spans="1:41" ht="56.25" customHeight="1" x14ac:dyDescent="0.25">
      <c r="A37" s="14">
        <v>2024</v>
      </c>
      <c r="B37" s="15">
        <v>1</v>
      </c>
      <c r="C37" s="15" t="s">
        <v>43</v>
      </c>
      <c r="D37" s="15" t="s">
        <v>44</v>
      </c>
      <c r="E37" s="15">
        <v>1350000</v>
      </c>
      <c r="F37" s="15" t="s">
        <v>343</v>
      </c>
      <c r="G37" s="16" t="s">
        <v>46</v>
      </c>
      <c r="H37" s="15">
        <v>31</v>
      </c>
      <c r="I37" s="15" t="s">
        <v>47</v>
      </c>
      <c r="J37" s="15">
        <v>81</v>
      </c>
      <c r="K37" s="15" t="s">
        <v>48</v>
      </c>
      <c r="L37" s="15" t="s">
        <v>49</v>
      </c>
      <c r="M37" s="15" t="s">
        <v>50</v>
      </c>
      <c r="N37" s="15" t="s">
        <v>51</v>
      </c>
      <c r="O37" s="15" t="s">
        <v>52</v>
      </c>
      <c r="P37" s="15" t="s">
        <v>53</v>
      </c>
      <c r="Q37" s="15" t="s">
        <v>54</v>
      </c>
      <c r="R37" s="15">
        <v>0</v>
      </c>
      <c r="S37" s="15">
        <v>0</v>
      </c>
      <c r="T37" s="15">
        <v>190</v>
      </c>
      <c r="U37" s="15" t="s">
        <v>55</v>
      </c>
      <c r="V37" s="15">
        <v>1</v>
      </c>
      <c r="W37" s="15" t="s">
        <v>56</v>
      </c>
      <c r="X37" s="17">
        <v>44181</v>
      </c>
      <c r="Y37" s="17">
        <v>44300</v>
      </c>
      <c r="Z37" s="18">
        <v>1346283.03</v>
      </c>
      <c r="AA37" s="19">
        <v>1346283.03</v>
      </c>
      <c r="AB37" s="18">
        <v>1346283.03</v>
      </c>
      <c r="AC37" s="18">
        <v>1346283.03</v>
      </c>
      <c r="AD37" s="18">
        <v>1346283.03</v>
      </c>
      <c r="AE37" s="16" t="s">
        <v>57</v>
      </c>
      <c r="AF37" s="16" t="s">
        <v>58</v>
      </c>
      <c r="AG37" s="15" t="s">
        <v>59</v>
      </c>
      <c r="AH37" s="16" t="s">
        <v>341</v>
      </c>
      <c r="AI37" s="20" t="s">
        <v>61</v>
      </c>
      <c r="AJ37" s="1" t="s">
        <v>62</v>
      </c>
      <c r="AK37" s="1" t="s">
        <v>62</v>
      </c>
      <c r="AM37" s="1">
        <f>VLOOKUP(C37,'[1]2321 ESC AL CIEN 2018'!$D$8:$AZ$136,49,FALSE)</f>
        <v>1347838.1923999998</v>
      </c>
      <c r="AN37" s="12">
        <f t="shared" si="0"/>
        <v>-1555.1623999997973</v>
      </c>
      <c r="AO37" s="13" t="str">
        <f>VLOOKUP(C37,'[2]2321 ESC AL CIEN 2018'!$L$8:$CN$141,2,FALSE)</f>
        <v>IO-931037999-E332-2020</v>
      </c>
    </row>
    <row r="38" spans="1:41" ht="56.25" customHeight="1" x14ac:dyDescent="0.25">
      <c r="A38" s="14">
        <v>2024</v>
      </c>
      <c r="B38" s="15">
        <v>1</v>
      </c>
      <c r="C38" s="15" t="s">
        <v>134</v>
      </c>
      <c r="D38" s="15" t="s">
        <v>44</v>
      </c>
      <c r="E38" s="15">
        <v>1550000</v>
      </c>
      <c r="F38" s="15" t="s">
        <v>344</v>
      </c>
      <c r="G38" s="16" t="s">
        <v>135</v>
      </c>
      <c r="H38" s="15">
        <v>31</v>
      </c>
      <c r="I38" s="15" t="s">
        <v>47</v>
      </c>
      <c r="J38" s="15">
        <v>91</v>
      </c>
      <c r="K38" s="15" t="s">
        <v>91</v>
      </c>
      <c r="L38" s="15" t="s">
        <v>49</v>
      </c>
      <c r="M38" s="15" t="s">
        <v>50</v>
      </c>
      <c r="N38" s="15" t="s">
        <v>51</v>
      </c>
      <c r="O38" s="15" t="s">
        <v>52</v>
      </c>
      <c r="P38" s="15" t="s">
        <v>136</v>
      </c>
      <c r="Q38" s="15" t="s">
        <v>54</v>
      </c>
      <c r="R38" s="15">
        <v>0</v>
      </c>
      <c r="S38" s="15">
        <v>0</v>
      </c>
      <c r="T38" s="15">
        <v>244</v>
      </c>
      <c r="U38" s="15" t="s">
        <v>137</v>
      </c>
      <c r="V38" s="15">
        <v>1</v>
      </c>
      <c r="W38" s="15" t="s">
        <v>138</v>
      </c>
      <c r="X38" s="17">
        <v>44153</v>
      </c>
      <c r="Y38" s="17">
        <v>44272</v>
      </c>
      <c r="Z38" s="18">
        <v>1480624.85</v>
      </c>
      <c r="AA38" s="19">
        <v>1480624.85</v>
      </c>
      <c r="AB38" s="18">
        <v>1480624.85</v>
      </c>
      <c r="AC38" s="18">
        <v>1480624.85</v>
      </c>
      <c r="AD38" s="18">
        <v>1480624.85</v>
      </c>
      <c r="AE38" s="16" t="s">
        <v>139</v>
      </c>
      <c r="AF38" s="16" t="s">
        <v>140</v>
      </c>
      <c r="AG38" s="15" t="s">
        <v>71</v>
      </c>
      <c r="AH38" s="16" t="s">
        <v>341</v>
      </c>
      <c r="AI38" s="20" t="s">
        <v>61</v>
      </c>
      <c r="AJ38" s="1" t="s">
        <v>62</v>
      </c>
      <c r="AK38" s="1" t="s">
        <v>62</v>
      </c>
      <c r="AM38" s="1">
        <f>VLOOKUP(C38,'[1]2321 ESC AL CIEN 2018'!$D$8:$AZ$136,49,FALSE)</f>
        <v>1484177.9383999996</v>
      </c>
      <c r="AN38" s="12">
        <f t="shared" si="0"/>
        <v>-3553.0883999995422</v>
      </c>
      <c r="AO38" s="13" t="str">
        <f>VLOOKUP(C38,'[2]2321 ESC AL CIEN 2018'!$L$8:$CN$141,2,FALSE)</f>
        <v>LO-931037999-E224-2020</v>
      </c>
    </row>
    <row r="39" spans="1:41" ht="56.25" customHeight="1" x14ac:dyDescent="0.25">
      <c r="A39" s="14">
        <v>2024</v>
      </c>
      <c r="B39" s="15">
        <v>1</v>
      </c>
      <c r="C39" s="15" t="s">
        <v>231</v>
      </c>
      <c r="D39" s="15" t="s">
        <v>44</v>
      </c>
      <c r="E39" s="15">
        <v>1350000</v>
      </c>
      <c r="F39" s="15" t="s">
        <v>345</v>
      </c>
      <c r="G39" s="16" t="s">
        <v>232</v>
      </c>
      <c r="H39" s="15">
        <v>31</v>
      </c>
      <c r="I39" s="15" t="s">
        <v>47</v>
      </c>
      <c r="J39" s="15">
        <v>0</v>
      </c>
      <c r="K39" s="15" t="s">
        <v>74</v>
      </c>
      <c r="L39" s="15" t="s">
        <v>49</v>
      </c>
      <c r="M39" s="15" t="s">
        <v>50</v>
      </c>
      <c r="N39" s="15" t="s">
        <v>51</v>
      </c>
      <c r="O39" s="15" t="s">
        <v>52</v>
      </c>
      <c r="P39" s="15" t="s">
        <v>233</v>
      </c>
      <c r="Q39" s="15" t="s">
        <v>84</v>
      </c>
      <c r="R39" s="15">
        <v>56</v>
      </c>
      <c r="S39" s="15">
        <v>74</v>
      </c>
      <c r="T39" s="15">
        <v>0</v>
      </c>
      <c r="U39" s="15" t="s">
        <v>67</v>
      </c>
      <c r="V39" s="15">
        <v>1</v>
      </c>
      <c r="W39" s="15" t="s">
        <v>234</v>
      </c>
      <c r="X39" s="17">
        <v>44615</v>
      </c>
      <c r="Y39" s="17">
        <v>44705</v>
      </c>
      <c r="Z39" s="18">
        <v>1345599.11</v>
      </c>
      <c r="AA39" s="19">
        <v>1345599.11</v>
      </c>
      <c r="AB39" s="18">
        <v>1345599.11</v>
      </c>
      <c r="AC39" s="18">
        <v>1345599.11</v>
      </c>
      <c r="AD39" s="18">
        <v>1345599.11</v>
      </c>
      <c r="AE39" s="16" t="s">
        <v>235</v>
      </c>
      <c r="AF39" s="16" t="s">
        <v>70</v>
      </c>
      <c r="AG39" s="15" t="s">
        <v>71</v>
      </c>
      <c r="AH39" s="16" t="s">
        <v>341</v>
      </c>
      <c r="AI39" s="20" t="s">
        <v>61</v>
      </c>
      <c r="AJ39" s="1" t="s">
        <v>62</v>
      </c>
      <c r="AK39" s="1" t="s">
        <v>62</v>
      </c>
      <c r="AM39" s="1">
        <f>VLOOKUP(C39,'[1]2321 ESC AL CIEN 2018'!$D$8:$AZ$136,49,FALSE)</f>
        <v>1347839.9970880002</v>
      </c>
      <c r="AN39" s="12">
        <f t="shared" si="0"/>
        <v>-2240.8870880000759</v>
      </c>
      <c r="AO39" s="13" t="str">
        <f>VLOOKUP(C39,'[2]2321 ESC AL CIEN 2018'!$L$8:$CN$141,2,FALSE)</f>
        <v>LO-931037999-E010-2022</v>
      </c>
    </row>
    <row r="40" spans="1:41" ht="56.25" customHeight="1" x14ac:dyDescent="0.25">
      <c r="A40" s="14">
        <v>2024</v>
      </c>
      <c r="B40" s="15">
        <v>1</v>
      </c>
      <c r="C40" s="15" t="s">
        <v>149</v>
      </c>
      <c r="D40" s="15" t="s">
        <v>44</v>
      </c>
      <c r="E40" s="15">
        <v>1000000</v>
      </c>
      <c r="F40" s="15" t="s">
        <v>346</v>
      </c>
      <c r="G40" s="16" t="s">
        <v>150</v>
      </c>
      <c r="H40" s="15">
        <v>31</v>
      </c>
      <c r="I40" s="15" t="s">
        <v>47</v>
      </c>
      <c r="J40" s="15">
        <v>0</v>
      </c>
      <c r="K40" s="15" t="s">
        <v>74</v>
      </c>
      <c r="L40" s="15" t="s">
        <v>49</v>
      </c>
      <c r="M40" s="15" t="s">
        <v>50</v>
      </c>
      <c r="N40" s="15" t="s">
        <v>51</v>
      </c>
      <c r="O40" s="15" t="s">
        <v>52</v>
      </c>
      <c r="P40" s="15" t="s">
        <v>151</v>
      </c>
      <c r="Q40" s="15" t="s">
        <v>84</v>
      </c>
      <c r="R40" s="15">
        <v>36</v>
      </c>
      <c r="S40" s="15">
        <v>57</v>
      </c>
      <c r="T40" s="15">
        <v>0</v>
      </c>
      <c r="U40" s="15" t="s">
        <v>67</v>
      </c>
      <c r="V40" s="15">
        <v>1</v>
      </c>
      <c r="W40" s="15" t="s">
        <v>152</v>
      </c>
      <c r="X40" s="17">
        <v>44617</v>
      </c>
      <c r="Y40" s="17">
        <v>44707</v>
      </c>
      <c r="Z40" s="18">
        <v>981717.79</v>
      </c>
      <c r="AA40" s="19">
        <v>981717.79</v>
      </c>
      <c r="AB40" s="18">
        <v>981717.79</v>
      </c>
      <c r="AC40" s="18">
        <v>981717.79</v>
      </c>
      <c r="AD40" s="18">
        <v>981717.79</v>
      </c>
      <c r="AE40" s="16" t="s">
        <v>153</v>
      </c>
      <c r="AF40" s="16" t="s">
        <v>70</v>
      </c>
      <c r="AG40" s="15" t="s">
        <v>71</v>
      </c>
      <c r="AH40" s="16" t="s">
        <v>341</v>
      </c>
      <c r="AI40" s="20" t="s">
        <v>61</v>
      </c>
      <c r="AJ40" s="1" t="s">
        <v>62</v>
      </c>
      <c r="AK40" s="1" t="s">
        <v>62</v>
      </c>
      <c r="AM40" s="1">
        <f>VLOOKUP(C40,'[1]2321 ESC AL CIEN 2018'!$D$8:$AZ$136,49,FALSE)</f>
        <v>983544.49972799991</v>
      </c>
      <c r="AN40" s="12">
        <f t="shared" si="0"/>
        <v>-1826.7097279998707</v>
      </c>
      <c r="AO40" s="13" t="str">
        <f>VLOOKUP(C40,'[2]2321 ESC AL CIEN 2018'!$L$8:$CN$141,2,FALSE)</f>
        <v>LO-931037999-E017-2022</v>
      </c>
    </row>
    <row r="41" spans="1:41" ht="56.25" customHeight="1" x14ac:dyDescent="0.25">
      <c r="A41" s="14">
        <v>2024</v>
      </c>
      <c r="B41" s="15">
        <v>1</v>
      </c>
      <c r="C41" s="15" t="s">
        <v>113</v>
      </c>
      <c r="D41" s="15" t="s">
        <v>44</v>
      </c>
      <c r="E41" s="15">
        <v>1000000</v>
      </c>
      <c r="F41" s="15" t="s">
        <v>347</v>
      </c>
      <c r="G41" s="16" t="s">
        <v>114</v>
      </c>
      <c r="H41" s="15">
        <v>31</v>
      </c>
      <c r="I41" s="15" t="s">
        <v>47</v>
      </c>
      <c r="J41" s="15">
        <v>0</v>
      </c>
      <c r="K41" s="15" t="s">
        <v>74</v>
      </c>
      <c r="L41" s="15" t="s">
        <v>49</v>
      </c>
      <c r="M41" s="15" t="s">
        <v>50</v>
      </c>
      <c r="N41" s="15" t="s">
        <v>51</v>
      </c>
      <c r="O41" s="15" t="s">
        <v>52</v>
      </c>
      <c r="P41" s="15" t="s">
        <v>115</v>
      </c>
      <c r="Q41" s="15" t="s">
        <v>84</v>
      </c>
      <c r="R41" s="15">
        <v>13</v>
      </c>
      <c r="S41" s="15">
        <v>8</v>
      </c>
      <c r="T41" s="15">
        <v>0</v>
      </c>
      <c r="U41" s="15" t="s">
        <v>67</v>
      </c>
      <c r="V41" s="15">
        <v>1</v>
      </c>
      <c r="W41" s="15" t="s">
        <v>116</v>
      </c>
      <c r="X41" s="17">
        <v>44631</v>
      </c>
      <c r="Y41" s="17">
        <v>44721</v>
      </c>
      <c r="Z41" s="18">
        <v>998223.63</v>
      </c>
      <c r="AA41" s="19">
        <v>998223.63</v>
      </c>
      <c r="AB41" s="18">
        <v>998223.63</v>
      </c>
      <c r="AC41" s="18">
        <v>998223.63</v>
      </c>
      <c r="AD41" s="18">
        <v>998223.63</v>
      </c>
      <c r="AE41" s="16" t="s">
        <v>117</v>
      </c>
      <c r="AF41" s="16" t="s">
        <v>70</v>
      </c>
      <c r="AG41" s="15" t="s">
        <v>71</v>
      </c>
      <c r="AH41" s="16" t="s">
        <v>341</v>
      </c>
      <c r="AI41" s="20" t="s">
        <v>61</v>
      </c>
      <c r="AJ41" s="1" t="s">
        <v>62</v>
      </c>
      <c r="AK41" s="1" t="s">
        <v>62</v>
      </c>
      <c r="AM41" s="1">
        <f>VLOOKUP(C41,'[1]2321 ESC AL CIEN 2018'!$D$8:$AZ$136,49,FALSE)</f>
        <v>998223.62806400005</v>
      </c>
      <c r="AN41" s="12">
        <f t="shared" si="0"/>
        <v>1.9359999569132924E-3</v>
      </c>
      <c r="AO41" s="13" t="str">
        <f>VLOOKUP(C41,'[2]2321 ESC AL CIEN 2018'!$L$8:$CN$141,2,FALSE)</f>
        <v>LO-931037999-E028-2022</v>
      </c>
    </row>
    <row r="42" spans="1:41" ht="56.25" customHeight="1" x14ac:dyDescent="0.25">
      <c r="A42" s="14">
        <v>2024</v>
      </c>
      <c r="B42" s="15">
        <v>1</v>
      </c>
      <c r="C42" s="15" t="s">
        <v>210</v>
      </c>
      <c r="D42" s="15" t="s">
        <v>44</v>
      </c>
      <c r="E42" s="15">
        <v>1550000</v>
      </c>
      <c r="F42" s="15" t="s">
        <v>348</v>
      </c>
      <c r="G42" s="16" t="s">
        <v>211</v>
      </c>
      <c r="H42" s="15">
        <v>31</v>
      </c>
      <c r="I42" s="15" t="s">
        <v>47</v>
      </c>
      <c r="J42" s="15">
        <v>50</v>
      </c>
      <c r="K42" s="15" t="s">
        <v>119</v>
      </c>
      <c r="L42" s="15" t="s">
        <v>49</v>
      </c>
      <c r="M42" s="15" t="s">
        <v>50</v>
      </c>
      <c r="N42" s="15" t="s">
        <v>51</v>
      </c>
      <c r="O42" s="15" t="s">
        <v>52</v>
      </c>
      <c r="P42" s="15" t="s">
        <v>212</v>
      </c>
      <c r="Q42" s="15" t="s">
        <v>54</v>
      </c>
      <c r="R42" s="15">
        <v>0</v>
      </c>
      <c r="S42" s="15">
        <v>0</v>
      </c>
      <c r="T42" s="15">
        <v>196</v>
      </c>
      <c r="U42" s="15" t="s">
        <v>213</v>
      </c>
      <c r="V42" s="15">
        <v>1</v>
      </c>
      <c r="W42" s="15" t="s">
        <v>214</v>
      </c>
      <c r="X42" s="17">
        <v>44168</v>
      </c>
      <c r="Y42" s="17">
        <v>44287</v>
      </c>
      <c r="Z42" s="18">
        <v>1545968.86</v>
      </c>
      <c r="AA42" s="19">
        <v>1545968.86</v>
      </c>
      <c r="AB42" s="18">
        <v>1545968.86</v>
      </c>
      <c r="AC42" s="18">
        <v>1545968.86</v>
      </c>
      <c r="AD42" s="18">
        <v>1545968.86</v>
      </c>
      <c r="AE42" s="16" t="s">
        <v>215</v>
      </c>
      <c r="AF42" s="16" t="s">
        <v>333</v>
      </c>
      <c r="AG42" s="15" t="s">
        <v>71</v>
      </c>
      <c r="AH42" s="16" t="s">
        <v>341</v>
      </c>
      <c r="AI42" s="20" t="s">
        <v>61</v>
      </c>
      <c r="AJ42" s="1" t="s">
        <v>62</v>
      </c>
      <c r="AK42" s="1" t="s">
        <v>62</v>
      </c>
      <c r="AM42" s="1">
        <f>VLOOKUP(C42,'[1]2321 ESC AL CIEN 2018'!$D$8:$AZ$136,49,FALSE)</f>
        <v>1547519.47</v>
      </c>
      <c r="AN42" s="12">
        <f t="shared" si="0"/>
        <v>-1550.6099999998696</v>
      </c>
      <c r="AO42" s="13" t="str">
        <f>VLOOKUP(C42,'[2]2321 ESC AL CIEN 2018'!$L$8:$CN$141,2,FALSE)</f>
        <v>LO-931037999-E244-2020</v>
      </c>
    </row>
    <row r="43" spans="1:41" ht="56.25" customHeight="1" x14ac:dyDescent="0.25">
      <c r="A43" s="14">
        <v>2024</v>
      </c>
      <c r="B43" s="15">
        <v>1</v>
      </c>
      <c r="C43" s="15" t="s">
        <v>241</v>
      </c>
      <c r="D43" s="15" t="s">
        <v>44</v>
      </c>
      <c r="E43" s="15">
        <v>1550000</v>
      </c>
      <c r="F43" s="15" t="s">
        <v>349</v>
      </c>
      <c r="G43" s="16" t="s">
        <v>242</v>
      </c>
      <c r="H43" s="15">
        <v>31</v>
      </c>
      <c r="I43" s="15" t="s">
        <v>47</v>
      </c>
      <c r="J43" s="15">
        <v>50</v>
      </c>
      <c r="K43" s="15" t="s">
        <v>119</v>
      </c>
      <c r="L43" s="15" t="s">
        <v>49</v>
      </c>
      <c r="M43" s="15" t="s">
        <v>50</v>
      </c>
      <c r="N43" s="15" t="s">
        <v>51</v>
      </c>
      <c r="O43" s="15" t="s">
        <v>52</v>
      </c>
      <c r="P43" s="15" t="s">
        <v>243</v>
      </c>
      <c r="Q43" s="15" t="s">
        <v>54</v>
      </c>
      <c r="R43" s="15">
        <v>0</v>
      </c>
      <c r="S43" s="15">
        <v>0</v>
      </c>
      <c r="T43" s="15">
        <v>175</v>
      </c>
      <c r="U43" s="15" t="s">
        <v>244</v>
      </c>
      <c r="V43" s="15">
        <v>1</v>
      </c>
      <c r="W43" s="15" t="s">
        <v>245</v>
      </c>
      <c r="X43" s="17">
        <v>44168</v>
      </c>
      <c r="Y43" s="17">
        <v>44287</v>
      </c>
      <c r="Z43" s="18">
        <v>1546507.37</v>
      </c>
      <c r="AA43" s="19">
        <v>1546507.37</v>
      </c>
      <c r="AB43" s="18">
        <v>1546507.37</v>
      </c>
      <c r="AC43" s="18">
        <v>1546507.37</v>
      </c>
      <c r="AD43" s="18">
        <v>1546507.37</v>
      </c>
      <c r="AE43" s="16" t="s">
        <v>246</v>
      </c>
      <c r="AF43" s="16" t="s">
        <v>247</v>
      </c>
      <c r="AG43" s="15" t="s">
        <v>248</v>
      </c>
      <c r="AH43" s="16" t="s">
        <v>341</v>
      </c>
      <c r="AI43" s="20" t="s">
        <v>61</v>
      </c>
      <c r="AJ43" s="1" t="s">
        <v>62</v>
      </c>
      <c r="AK43" s="1" t="s">
        <v>62</v>
      </c>
      <c r="AM43" s="1">
        <f>VLOOKUP(C43,'[1]2321 ESC AL CIEN 2018'!$D$8:$AZ$136,49,FALSE)</f>
        <v>1547519.76</v>
      </c>
      <c r="AN43" s="12">
        <f t="shared" si="0"/>
        <v>-1012.3899999998976</v>
      </c>
      <c r="AO43" s="13" t="str">
        <f>VLOOKUP(C43,'[2]2321 ESC AL CIEN 2018'!$L$8:$CN$141,2,FALSE)</f>
        <v>LO-931037999-E247-2020</v>
      </c>
    </row>
    <row r="44" spans="1:41" ht="56.25" customHeight="1" x14ac:dyDescent="0.25">
      <c r="A44" s="14">
        <v>2024</v>
      </c>
      <c r="B44" s="15">
        <v>1</v>
      </c>
      <c r="C44" s="15" t="s">
        <v>177</v>
      </c>
      <c r="D44" s="15" t="s">
        <v>44</v>
      </c>
      <c r="E44" s="15">
        <v>1550000</v>
      </c>
      <c r="F44" s="15" t="s">
        <v>350</v>
      </c>
      <c r="G44" s="16" t="s">
        <v>178</v>
      </c>
      <c r="H44" s="15">
        <v>31</v>
      </c>
      <c r="I44" s="15" t="s">
        <v>47</v>
      </c>
      <c r="J44" s="15">
        <v>0</v>
      </c>
      <c r="K44" s="15" t="s">
        <v>74</v>
      </c>
      <c r="L44" s="15" t="s">
        <v>49</v>
      </c>
      <c r="M44" s="15" t="s">
        <v>50</v>
      </c>
      <c r="N44" s="15" t="s">
        <v>51</v>
      </c>
      <c r="O44" s="15" t="s">
        <v>52</v>
      </c>
      <c r="P44" s="15" t="s">
        <v>179</v>
      </c>
      <c r="Q44" s="15" t="s">
        <v>84</v>
      </c>
      <c r="R44" s="15">
        <v>32</v>
      </c>
      <c r="S44" s="15">
        <v>33</v>
      </c>
      <c r="T44" s="15">
        <v>0</v>
      </c>
      <c r="U44" s="15" t="s">
        <v>67</v>
      </c>
      <c r="V44" s="15">
        <v>1</v>
      </c>
      <c r="W44" s="15" t="s">
        <v>180</v>
      </c>
      <c r="X44" s="17">
        <v>44634</v>
      </c>
      <c r="Y44" s="17">
        <v>44725</v>
      </c>
      <c r="Z44" s="18">
        <v>1499747.72</v>
      </c>
      <c r="AA44" s="19">
        <v>1499747.72</v>
      </c>
      <c r="AB44" s="18">
        <v>1499747.72</v>
      </c>
      <c r="AC44" s="18">
        <v>1499747.72</v>
      </c>
      <c r="AD44" s="18">
        <v>1499747.72</v>
      </c>
      <c r="AE44" s="16" t="s">
        <v>181</v>
      </c>
      <c r="AF44" s="16" t="s">
        <v>70</v>
      </c>
      <c r="AG44" s="15" t="s">
        <v>71</v>
      </c>
      <c r="AH44" s="16" t="s">
        <v>341</v>
      </c>
      <c r="AI44" s="20" t="s">
        <v>61</v>
      </c>
      <c r="AJ44" s="1" t="s">
        <v>62</v>
      </c>
      <c r="AK44" s="1" t="s">
        <v>62</v>
      </c>
      <c r="AM44" s="1">
        <f>VLOOKUP(C44,'[1]2321 ESC AL CIEN 2018'!$D$8:$AZ$136,49,FALSE)</f>
        <v>1499747.7223040001</v>
      </c>
      <c r="AN44" s="12">
        <f t="shared" si="0"/>
        <v>-2.3040000814944506E-3</v>
      </c>
      <c r="AO44" s="13" t="str">
        <f>VLOOKUP(C44,'[2]2321 ESC AL CIEN 2018'!$L$8:$CN$141,2,FALSE)</f>
        <v>LO-931037999-E035-2022</v>
      </c>
    </row>
    <row r="45" spans="1:41" ht="56.25" customHeight="1" x14ac:dyDescent="0.25">
      <c r="A45" s="14">
        <v>2024</v>
      </c>
      <c r="B45" s="15">
        <v>1</v>
      </c>
      <c r="C45" s="15" t="s">
        <v>80</v>
      </c>
      <c r="D45" s="15" t="s">
        <v>44</v>
      </c>
      <c r="E45" s="15">
        <v>1000000</v>
      </c>
      <c r="F45" s="15" t="s">
        <v>351</v>
      </c>
      <c r="G45" s="16" t="s">
        <v>82</v>
      </c>
      <c r="H45" s="15">
        <v>31</v>
      </c>
      <c r="I45" s="15" t="s">
        <v>47</v>
      </c>
      <c r="J45" s="15">
        <v>0</v>
      </c>
      <c r="K45" s="15" t="s">
        <v>74</v>
      </c>
      <c r="L45" s="15" t="s">
        <v>49</v>
      </c>
      <c r="M45" s="15" t="s">
        <v>50</v>
      </c>
      <c r="N45" s="15" t="s">
        <v>51</v>
      </c>
      <c r="O45" s="15" t="s">
        <v>52</v>
      </c>
      <c r="P45" s="15" t="s">
        <v>83</v>
      </c>
      <c r="Q45" s="15" t="s">
        <v>84</v>
      </c>
      <c r="R45" s="15">
        <v>21</v>
      </c>
      <c r="S45" s="15">
        <v>21</v>
      </c>
      <c r="T45" s="15">
        <v>0</v>
      </c>
      <c r="U45" s="15" t="s">
        <v>67</v>
      </c>
      <c r="V45" s="15">
        <v>1</v>
      </c>
      <c r="W45" s="15" t="s">
        <v>85</v>
      </c>
      <c r="X45" s="17">
        <v>44614</v>
      </c>
      <c r="Y45" s="17">
        <v>44704</v>
      </c>
      <c r="Z45" s="18">
        <v>998322.14</v>
      </c>
      <c r="AA45" s="19">
        <v>998322.14</v>
      </c>
      <c r="AB45" s="18">
        <v>998322.14</v>
      </c>
      <c r="AC45" s="18">
        <v>998322.14</v>
      </c>
      <c r="AD45" s="18">
        <v>998322.14</v>
      </c>
      <c r="AE45" s="16" t="s">
        <v>86</v>
      </c>
      <c r="AF45" s="16" t="s">
        <v>70</v>
      </c>
      <c r="AG45" s="15" t="s">
        <v>71</v>
      </c>
      <c r="AH45" s="16" t="s">
        <v>341</v>
      </c>
      <c r="AI45" s="20" t="s">
        <v>61</v>
      </c>
      <c r="AJ45" s="1" t="s">
        <v>62</v>
      </c>
      <c r="AK45" s="1" t="s">
        <v>62</v>
      </c>
      <c r="AM45" s="1">
        <f>VLOOKUP(C45,'[1]2321 ESC AL CIEN 2018'!$D$8:$AZ$136,49,FALSE)</f>
        <v>999990.63964799989</v>
      </c>
      <c r="AN45" s="12">
        <f t="shared" si="0"/>
        <v>-1668.4996479998808</v>
      </c>
      <c r="AO45" s="13" t="str">
        <f>VLOOKUP(C45,'[2]2321 ESC AL CIEN 2018'!$L$8:$CN$141,2,FALSE)</f>
        <v>LO-931037999-E002-2022</v>
      </c>
    </row>
    <row r="46" spans="1:41" ht="56.25" customHeight="1" x14ac:dyDescent="0.25">
      <c r="A46" s="14">
        <v>2024</v>
      </c>
      <c r="B46" s="15">
        <v>1</v>
      </c>
      <c r="C46" s="15" t="s">
        <v>89</v>
      </c>
      <c r="D46" s="15" t="s">
        <v>44</v>
      </c>
      <c r="E46" s="15">
        <v>1350000</v>
      </c>
      <c r="F46" s="15" t="s">
        <v>352</v>
      </c>
      <c r="G46" s="16" t="s">
        <v>90</v>
      </c>
      <c r="H46" s="15">
        <v>31</v>
      </c>
      <c r="I46" s="15" t="s">
        <v>47</v>
      </c>
      <c r="J46" s="15">
        <v>91</v>
      </c>
      <c r="K46" s="15" t="s">
        <v>91</v>
      </c>
      <c r="L46" s="15" t="s">
        <v>49</v>
      </c>
      <c r="M46" s="15" t="s">
        <v>50</v>
      </c>
      <c r="N46" s="15" t="s">
        <v>51</v>
      </c>
      <c r="O46" s="15" t="s">
        <v>52</v>
      </c>
      <c r="P46" s="15" t="s">
        <v>92</v>
      </c>
      <c r="Q46" s="15" t="s">
        <v>54</v>
      </c>
      <c r="R46" s="15">
        <v>0</v>
      </c>
      <c r="S46" s="15">
        <v>0</v>
      </c>
      <c r="T46" s="15">
        <v>114</v>
      </c>
      <c r="U46" s="15" t="s">
        <v>93</v>
      </c>
      <c r="V46" s="15">
        <v>1</v>
      </c>
      <c r="W46" s="15" t="s">
        <v>94</v>
      </c>
      <c r="X46" s="17">
        <v>44153</v>
      </c>
      <c r="Y46" s="17">
        <v>44272</v>
      </c>
      <c r="Z46" s="18">
        <v>1279245.8999999999</v>
      </c>
      <c r="AA46" s="19">
        <v>1279245.8999999999</v>
      </c>
      <c r="AB46" s="18">
        <v>1279245.8999999999</v>
      </c>
      <c r="AC46" s="18">
        <v>1279245.8999999999</v>
      </c>
      <c r="AD46" s="18">
        <v>1279245.8999999999</v>
      </c>
      <c r="AE46" s="16" t="s">
        <v>95</v>
      </c>
      <c r="AF46" s="16" t="s">
        <v>331</v>
      </c>
      <c r="AG46" s="15" t="s">
        <v>96</v>
      </c>
      <c r="AH46" s="16" t="s">
        <v>341</v>
      </c>
      <c r="AI46" s="20" t="s">
        <v>61</v>
      </c>
      <c r="AJ46" s="1" t="s">
        <v>62</v>
      </c>
      <c r="AK46" s="1" t="s">
        <v>62</v>
      </c>
      <c r="AM46" s="1">
        <f>VLOOKUP(C46,'[1]2321 ESC AL CIEN 2018'!$D$8:$AZ$136,49,FALSE)</f>
        <v>1279914.1179999998</v>
      </c>
      <c r="AN46" s="12">
        <f t="shared" si="0"/>
        <v>-668.21799999987707</v>
      </c>
      <c r="AO46" s="13" t="str">
        <f>VLOOKUP(C46,'[2]2321 ESC AL CIEN 2018'!$L$8:$CN$141,2,FALSE)</f>
        <v>LO-931037999-E223-2020</v>
      </c>
    </row>
    <row r="47" spans="1:41" ht="56.25" customHeight="1" x14ac:dyDescent="0.25">
      <c r="A47" s="14">
        <v>2024</v>
      </c>
      <c r="B47" s="15">
        <v>1</v>
      </c>
      <c r="C47" s="15" t="s">
        <v>256</v>
      </c>
      <c r="D47" s="15" t="s">
        <v>44</v>
      </c>
      <c r="E47" s="15">
        <v>1350000</v>
      </c>
      <c r="F47" s="15" t="s">
        <v>353</v>
      </c>
      <c r="G47" s="16" t="s">
        <v>257</v>
      </c>
      <c r="H47" s="15">
        <v>31</v>
      </c>
      <c r="I47" s="15" t="s">
        <v>47</v>
      </c>
      <c r="J47" s="15">
        <v>0</v>
      </c>
      <c r="K47" s="15" t="s">
        <v>74</v>
      </c>
      <c r="L47" s="15" t="s">
        <v>49</v>
      </c>
      <c r="M47" s="15" t="s">
        <v>50</v>
      </c>
      <c r="N47" s="15" t="s">
        <v>51</v>
      </c>
      <c r="O47" s="15" t="s">
        <v>52</v>
      </c>
      <c r="P47" s="15" t="s">
        <v>258</v>
      </c>
      <c r="Q47" s="15" t="s">
        <v>54</v>
      </c>
      <c r="R47" s="15">
        <v>0</v>
      </c>
      <c r="S47" s="15">
        <v>0</v>
      </c>
      <c r="T47" s="15">
        <v>216</v>
      </c>
      <c r="U47" s="15" t="s">
        <v>259</v>
      </c>
      <c r="V47" s="15">
        <v>1</v>
      </c>
      <c r="W47" s="15" t="s">
        <v>260</v>
      </c>
      <c r="X47" s="17">
        <v>44218</v>
      </c>
      <c r="Y47" s="17">
        <v>44337</v>
      </c>
      <c r="Z47" s="18">
        <v>1238684.8999999999</v>
      </c>
      <c r="AA47" s="19">
        <v>1238684.8999999999</v>
      </c>
      <c r="AB47" s="18">
        <v>1238684.8999999999</v>
      </c>
      <c r="AC47" s="18">
        <v>1238684.8999999999</v>
      </c>
      <c r="AD47" s="18">
        <v>1238684.8999999999</v>
      </c>
      <c r="AE47" s="16" t="s">
        <v>261</v>
      </c>
      <c r="AF47" s="16" t="s">
        <v>262</v>
      </c>
      <c r="AG47" s="15" t="s">
        <v>71</v>
      </c>
      <c r="AH47" s="16" t="s">
        <v>341</v>
      </c>
      <c r="AI47" s="20" t="s">
        <v>61</v>
      </c>
      <c r="AJ47" s="1" t="s">
        <v>62</v>
      </c>
      <c r="AK47" s="1" t="s">
        <v>62</v>
      </c>
      <c r="AM47" s="1">
        <f>VLOOKUP(C47,'[1]2321 ESC AL CIEN 2018'!$D$8:$AZ$136,49,FALSE)</f>
        <v>1240169.5964000002</v>
      </c>
      <c r="AN47" s="12">
        <f t="shared" si="0"/>
        <v>-1484.6964000002481</v>
      </c>
      <c r="AO47" s="13" t="str">
        <f>VLOOKUP(C47,'[2]2321 ESC AL CIEN 2018'!$L$8:$CN$141,2,FALSE)</f>
        <v>LO-931037999-E406-2020</v>
      </c>
    </row>
    <row r="48" spans="1:41" ht="56.25" customHeight="1" x14ac:dyDescent="0.25">
      <c r="A48" s="21">
        <v>2024</v>
      </c>
      <c r="B48" s="22">
        <v>1</v>
      </c>
      <c r="C48" s="22" t="s">
        <v>216</v>
      </c>
      <c r="D48" s="22" t="s">
        <v>44</v>
      </c>
      <c r="E48" s="22">
        <v>1550000</v>
      </c>
      <c r="F48" s="22" t="s">
        <v>354</v>
      </c>
      <c r="G48" s="23" t="s">
        <v>217</v>
      </c>
      <c r="H48" s="22">
        <v>31</v>
      </c>
      <c r="I48" s="22" t="s">
        <v>47</v>
      </c>
      <c r="J48" s="22">
        <v>50</v>
      </c>
      <c r="K48" s="22" t="s">
        <v>119</v>
      </c>
      <c r="L48" s="22" t="s">
        <v>49</v>
      </c>
      <c r="M48" s="22" t="s">
        <v>50</v>
      </c>
      <c r="N48" s="22" t="s">
        <v>51</v>
      </c>
      <c r="O48" s="22" t="s">
        <v>52</v>
      </c>
      <c r="P48" s="22" t="s">
        <v>218</v>
      </c>
      <c r="Q48" s="22" t="s">
        <v>54</v>
      </c>
      <c r="R48" s="22">
        <v>0</v>
      </c>
      <c r="S48" s="22">
        <v>0</v>
      </c>
      <c r="T48" s="22">
        <v>208</v>
      </c>
      <c r="U48" s="22" t="s">
        <v>219</v>
      </c>
      <c r="V48" s="22">
        <v>1</v>
      </c>
      <c r="W48" s="22" t="s">
        <v>220</v>
      </c>
      <c r="X48" s="24">
        <v>44168</v>
      </c>
      <c r="Y48" s="24">
        <v>44287</v>
      </c>
      <c r="Z48" s="25">
        <v>1543638.84</v>
      </c>
      <c r="AA48" s="26">
        <v>1543638.84</v>
      </c>
      <c r="AB48" s="25">
        <v>1543638.84</v>
      </c>
      <c r="AC48" s="25">
        <v>1543638.84</v>
      </c>
      <c r="AD48" s="25">
        <v>1543638.84</v>
      </c>
      <c r="AE48" s="23" t="s">
        <v>221</v>
      </c>
      <c r="AF48" s="23" t="s">
        <v>222</v>
      </c>
      <c r="AG48" s="22" t="s">
        <v>223</v>
      </c>
      <c r="AH48" s="23" t="s">
        <v>341</v>
      </c>
      <c r="AI48" s="27" t="s">
        <v>61</v>
      </c>
      <c r="AJ48" s="1" t="s">
        <v>62</v>
      </c>
      <c r="AK48" s="1" t="s">
        <v>62</v>
      </c>
      <c r="AM48" s="1">
        <f>VLOOKUP(C48,'[1]2321 ESC AL CIEN 2018'!$D$8:$AZ$136,49,FALSE)</f>
        <v>1547519.78</v>
      </c>
      <c r="AN48" s="12">
        <f t="shared" si="0"/>
        <v>-3880.9399999999441</v>
      </c>
      <c r="AO48" s="13" t="str">
        <f>VLOOKUP(C48,'[2]2321 ESC AL CIEN 2018'!$L$8:$CN$141,2,FALSE)</f>
        <v>LO-931037999-E245-2020</v>
      </c>
    </row>
    <row r="49" spans="1:35" x14ac:dyDescent="0.25">
      <c r="A49" s="28"/>
      <c r="B49" s="28"/>
      <c r="C49" s="28"/>
      <c r="D49" s="28"/>
      <c r="E49" s="28"/>
      <c r="F49" s="28"/>
      <c r="G49" s="29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30"/>
      <c r="Y49" s="30"/>
      <c r="Z49" s="31">
        <f>SUM(Z7:Z48)</f>
        <v>68170926.510000005</v>
      </c>
      <c r="AA49" s="31">
        <f>SUM(AA7:AA48)</f>
        <v>71703265.320000008</v>
      </c>
      <c r="AB49" s="31">
        <f>SUM(AB7:AB48)</f>
        <v>68170926.510000005</v>
      </c>
      <c r="AC49" s="31">
        <f>SUM(AC7:AC48)</f>
        <v>68170926.510000005</v>
      </c>
      <c r="AD49" s="31">
        <f>SUM(AD7:AD48)</f>
        <v>67871543.349999994</v>
      </c>
      <c r="AE49" s="29"/>
      <c r="AF49" s="29"/>
      <c r="AG49" s="28"/>
      <c r="AH49" s="29"/>
      <c r="AI49" s="29"/>
    </row>
    <row r="51" spans="1:35" x14ac:dyDescent="0.25">
      <c r="Z51" s="13">
        <v>68170926.496612787</v>
      </c>
      <c r="AA51" s="13">
        <v>71703265.320000008</v>
      </c>
      <c r="AB51" s="13">
        <v>68170927.081487998</v>
      </c>
      <c r="AC51" s="13">
        <v>68170927.081487998</v>
      </c>
      <c r="AD51" s="13">
        <v>67871543.349999994</v>
      </c>
    </row>
    <row r="52" spans="1:35" x14ac:dyDescent="0.25">
      <c r="Z52" s="13">
        <f>Z49-Z51</f>
        <v>1.3387218117713928E-2</v>
      </c>
      <c r="AA52" s="13">
        <f>AA49-AA51</f>
        <v>0</v>
      </c>
      <c r="AB52" s="13">
        <f t="shared" ref="AB52:AD52" si="1">AB49-AB51</f>
        <v>-0.57148799300193787</v>
      </c>
      <c r="AC52" s="13">
        <f t="shared" si="1"/>
        <v>-0.57148799300193787</v>
      </c>
      <c r="AD52" s="13">
        <f t="shared" si="1"/>
        <v>0</v>
      </c>
    </row>
    <row r="54" spans="1:35" x14ac:dyDescent="0.25">
      <c r="Z54" s="13"/>
      <c r="AA54" s="13"/>
      <c r="AB54" s="13"/>
      <c r="AC54" s="13"/>
      <c r="AD54" s="13"/>
    </row>
  </sheetData>
  <autoFilter ref="A6:AI48"/>
  <mergeCells count="4">
    <mergeCell ref="A1:AI1"/>
    <mergeCell ref="A2:AI2"/>
    <mergeCell ref="AF3:AI3"/>
    <mergeCell ref="AF4:AI4"/>
  </mergeCells>
  <pageMargins left="0.39370078740157483" right="0.39370078740157483" top="0.39370078740157483" bottom="0.39370078740157483" header="0.31496062992125984" footer="0.31496062992125984"/>
  <pageSetup paperSize="17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Esc CIEN 2018 1er trim</vt:lpstr>
      <vt:lpstr>'Esc CIEN 2018 1er trim'!Área_de_impresión</vt:lpstr>
      <vt:lpstr>'Esc CIEN 2018 1er trim'!Títulos_a_imprimir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Cysfre2</dc:creator>
  <cp:lastModifiedBy>Cysfre2</cp:lastModifiedBy>
  <dcterms:created xsi:type="dcterms:W3CDTF">2023-11-07T18:49:04Z</dcterms:created>
  <dcterms:modified xsi:type="dcterms:W3CDTF">2024-05-02T18:30:22Z</dcterms:modified>
</cp:coreProperties>
</file>